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2)" sheetId="5" r:id="rId5"/>
    <sheet name="K_M vztah (05_03)" sheetId="6" r:id="rId6"/>
    <sheet name="Obh_vztah (05_04)" sheetId="7" r:id="rId7"/>
    <sheet name="Obh_vztah(05_05)" sheetId="8" r:id="rId8"/>
    <sheet name="Obh_vztah (05_06)" sheetId="9" r:id="rId9"/>
    <sheet name="Obh_vztah (05_07)" sheetId="10" r:id="rId10"/>
    <sheet name="Vlastni_ucet (05_08)" sheetId="11" r:id="rId11"/>
    <sheet name="Pocet_zakazniku (05_10)" sheetId="12" r:id="rId12"/>
  </sheets>
  <definedNames/>
  <calcPr fullCalcOnLoad="1"/>
</workbook>
</file>

<file path=xl/sharedStrings.xml><?xml version="1.0" encoding="utf-8"?>
<sst xmlns="http://schemas.openxmlformats.org/spreadsheetml/2006/main" count="1262" uniqueCount="367">
  <si>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</si>
  <si>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</si>
  <si>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</si>
  <si>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</si>
  <si>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</si>
  <si>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</si>
  <si>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</si>
  <si>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</si>
  <si>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</si>
  <si>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</si>
  <si>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</si>
  <si>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</si>
  <si>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</si>
  <si>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</si>
  <si>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</si>
  <si>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</si>
  <si>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</si>
  <si>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</si>
  <si>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</si>
  <si>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</si>
  <si>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</si>
  <si>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</si>
  <si>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</si>
  <si>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</si>
  <si>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</si>
  <si>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</si>
  <si>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</si>
  <si>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</si>
  <si>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</si>
  <si>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</si>
  <si>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</si>
  <si>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</si>
  <si>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</si>
  <si>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</si>
  <si>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</si>
  <si>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</si>
  <si>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</si>
  <si>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</si>
  <si>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</si>
  <si>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</si>
  <si>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</si>
  <si>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</si>
  <si>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</si>
  <si>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</si>
  <si>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</si>
  <si>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</si>
  <si>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</si>
  <si>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</si>
  <si>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</si>
  <si>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</si>
  <si>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</si>
  <si>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</si>
  <si>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</si>
  <si>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</si>
  <si>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</si>
  <si>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</si>
  <si>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</si>
  <si>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</si>
  <si>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</si>
  <si>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</si>
  <si>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</si>
  <si>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</si>
  <si>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</si>
  <si>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</si>
  <si>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</si>
  <si>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</si>
  <si>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</si>
  <si>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</si>
  <si>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</si>
  <si>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</si>
  <si>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</si>
  <si>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</si>
  <si>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</si>
  <si>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</si>
  <si>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</si>
  <si>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</si>
  <si>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</si>
  <si>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</si>
  <si>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</si>
  <si>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</si>
  <si>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</si>
  <si>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</si>
  <si>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</si>
  <si>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</si>
  <si>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</si>
  <si>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</si>
  <si>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</si>
  <si>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</si>
  <si>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</si>
  <si>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</si>
  <si>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</si>
  <si>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</si>
  <si>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</si>
  <si>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</si>
  <si>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</si>
  <si>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</si>
  <si>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</si>
  <si>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</si>
  <si>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</si>
  <si>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</si>
  <si>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</si>
  <si>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</si>
  <si>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</si>
  <si>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</si>
  <si>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</si>
  <si>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</si>
  <si>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</si>
  <si>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</si>
  <si>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</si>
  <si>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</si>
  <si>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</si>
  <si>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</si>
  <si>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</si>
  <si>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</si>
  <si>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</si>
  <si>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</si>
  <si>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</si>
  <si>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</si>
  <si>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</si>
  <si>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</si>
  <si>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</si>
  <si>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</si>
  <si>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</si>
  <si>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</si>
  <si>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</si>
  <si>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</si>
  <si>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</si>
  <si>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</si>
  <si>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</si>
  <si>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</si>
  <si>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</si>
  <si>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</si>
  <si>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</si>
  <si>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</si>
  <si>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</si>
  <si>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</si>
  <si>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</si>
  <si>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</si>
  <si>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</si>
  <si>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</si>
  <si>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</si>
  <si>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</si>
  <si>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</si>
  <si>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</si>
  <si>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</si>
  <si>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</si>
  <si>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</si>
  <si>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</si>
  <si>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</si>
  <si>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</si>
  <si>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</si>
  <si>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</si>
  <si>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</si>
  <si>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</si>
  <si>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</si>
  <si>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</si>
  <si>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</si>
  <si>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</si>
  <si>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</si>
  <si>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</si>
  <si>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</si>
  <si>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</si>
  <si>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</si>
  <si>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</si>
  <si>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</si>
  <si>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</si>
  <si>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</si>
  <si>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</si>
  <si>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</si>
  <si>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</si>
  <si>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</si>
  <si>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</si>
  <si>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</si>
  <si>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</si>
  <si>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</si>
  <si>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</si>
  <si>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</si>
  <si>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</si>
  <si>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</si>
  <si>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</si>
  <si>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</si>
  <si>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</si>
  <si>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</si>
  <si>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</si>
  <si>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</si>
  <si>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</si>
  <si>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</si>
  <si>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</si>
  <si>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</si>
  <si>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</si>
  <si>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</si>
  <si>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</si>
  <si>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</si>
  <si>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</si>
  <si>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</si>
  <si>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</si>
  <si>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</si>
  <si>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</si>
  <si>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</si>
  <si>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</si>
  <si>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05_02 Objem obchodu uzavrenych pro zakazniky v ramci komisionarskeho nebo mandatniho vztahu</t>
  </si>
  <si>
    <t>Splatnost do 1 roku (hodnota podkladoveho aktiva)</t>
  </si>
  <si>
    <t>Splatnost 1rok az 5let (hodnota podkladoveho aktiva)</t>
  </si>
  <si>
    <t>Splatnost nad 5 let (hodnota podkladoveho aktiva)</t>
  </si>
  <si>
    <t xml:space="preserve">1. Opce </t>
  </si>
  <si>
    <t>2. Pevne terminove operace</t>
  </si>
  <si>
    <t>3. Jine investicni nastroje, ze kterych vyplyva pravo na vyporadani v penezich a jejichz hodnota se odvozuje zejmena z kurzu podkladoveho aktiva</t>
  </si>
  <si>
    <t>05_05 Objem obchodu uzavrenych pro zakazniky v ramci obhospodarovavatelskeho vztahu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</si>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</sst>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</numFmts>
  <fonts count="38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 horizontal="left" vertical="center"/>
      <protection/>
    </xf>
    <xf numFmtId="0" fontId="17" fillId="4" borderId="0" xfId="0" applyFont="1" applyFill="1" applyBorder="1" applyAlignment="1" applyProtection="1" quotePrefix="1">
      <alignment horizontal="left" vertical="center"/>
      <protection/>
    </xf>
    <xf numFmtId="0" fontId="17" fillId="4" borderId="0" xfId="0" applyFont="1" applyFill="1" applyBorder="1" applyAlignment="1" applyProtection="1">
      <alignment horizontal="left" vertical="center"/>
      <protection/>
    </xf>
    <xf numFmtId="0" fontId="16" fillId="4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 quotePrefix="1">
      <alignment horizontal="centerContinuous" vertical="center"/>
      <protection/>
    </xf>
    <xf numFmtId="0" fontId="18" fillId="4" borderId="0" xfId="0" applyFont="1" applyFill="1" applyBorder="1" applyAlignment="1" applyProtection="1">
      <alignment horizontal="centerContinuous" vertical="center"/>
      <protection/>
    </xf>
    <xf numFmtId="0" fontId="19" fillId="4" borderId="0" xfId="0" applyFont="1" applyFill="1" applyBorder="1" applyAlignment="1" applyProtection="1">
      <alignment horizontal="centerContinuous" vertical="center"/>
      <protection/>
    </xf>
    <xf numFmtId="0" fontId="20" fillId="4" borderId="0" xfId="0" applyFont="1" applyFill="1" applyBorder="1" applyAlignment="1" applyProtection="1" quotePrefix="1">
      <alignment horizontal="left" vertical="center"/>
      <protection/>
    </xf>
    <xf numFmtId="0" fontId="15" fillId="4" borderId="0" xfId="0" applyFont="1" applyFill="1" applyBorder="1" applyAlignment="1" applyProtection="1">
      <alignment horizontal="centerContinuous" vertical="center"/>
      <protection/>
    </xf>
    <xf numFmtId="0" fontId="21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Alignment="1" applyProtection="1">
      <alignment horizontal="centerContinuous"/>
      <protection/>
    </xf>
    <xf numFmtId="0" fontId="15" fillId="4" borderId="0" xfId="0" applyFont="1" applyFill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4" borderId="0" xfId="0" applyFont="1" applyFill="1" applyBorder="1" applyAlignment="1" applyProtection="1">
      <alignment horizontal="left" vertical="center"/>
      <protection/>
    </xf>
    <xf numFmtId="0" fontId="15" fillId="4" borderId="0" xfId="0" applyFont="1" applyFill="1" applyAlignment="1" applyProtection="1" quotePrefix="1">
      <alignment horizontal="centerContinuous" vertical="center"/>
      <protection/>
    </xf>
    <xf numFmtId="0" fontId="16" fillId="4" borderId="0" xfId="0" applyFont="1" applyFill="1" applyBorder="1" applyAlignment="1" applyProtection="1">
      <alignment vertical="center"/>
      <protection/>
    </xf>
    <xf numFmtId="0" fontId="17" fillId="4" borderId="0" xfId="0" applyFont="1" applyFill="1" applyBorder="1" applyAlignment="1" applyProtection="1">
      <alignment vertical="center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5" borderId="22" xfId="0" applyFont="1" applyFill="1" applyBorder="1" applyAlignment="1" applyProtection="1">
      <alignment horizontal="centerContinuous" vertical="center"/>
      <protection/>
    </xf>
    <xf numFmtId="1" fontId="23" fillId="5" borderId="23" xfId="0" applyNumberFormat="1" applyFont="1" applyFill="1" applyBorder="1" applyAlignment="1" applyProtection="1">
      <alignment horizontal="centerContinuous" vertical="center"/>
      <protection/>
    </xf>
    <xf numFmtId="0" fontId="23" fillId="0" borderId="24" xfId="0" applyFont="1" applyBorder="1" applyAlignment="1" applyProtection="1">
      <alignment horizontal="centerContinuous" vertical="center"/>
      <protection/>
    </xf>
    <xf numFmtId="0" fontId="23" fillId="0" borderId="25" xfId="0" applyFont="1" applyFill="1" applyBorder="1" applyAlignment="1" applyProtection="1">
      <alignment horizontal="centerContinuous" vertical="center"/>
      <protection/>
    </xf>
    <xf numFmtId="1" fontId="23" fillId="5" borderId="22" xfId="0" applyNumberFormat="1" applyFont="1" applyFill="1" applyBorder="1" applyAlignment="1" applyProtection="1">
      <alignment horizontal="center" vertical="center"/>
      <protection/>
    </xf>
    <xf numFmtId="1" fontId="23" fillId="5" borderId="26" xfId="0" applyNumberFormat="1" applyFont="1" applyFill="1" applyBorder="1" applyAlignment="1" applyProtection="1">
      <alignment horizontal="center" vertical="center"/>
      <protection/>
    </xf>
    <xf numFmtId="1" fontId="23" fillId="5" borderId="27" xfId="0" applyNumberFormat="1" applyFont="1" applyFill="1" applyBorder="1" applyAlignment="1" applyProtection="1">
      <alignment horizontal="center" vertical="center"/>
      <protection/>
    </xf>
    <xf numFmtId="0" fontId="23" fillId="5" borderId="28" xfId="0" applyFont="1" applyFill="1" applyBorder="1" applyAlignment="1" applyProtection="1">
      <alignment horizontal="center" vertical="center"/>
      <protection/>
    </xf>
    <xf numFmtId="0" fontId="25" fillId="5" borderId="29" xfId="0" applyFont="1" applyFill="1" applyBorder="1" applyAlignment="1" applyProtection="1">
      <alignment horizontal="centerContinuous" vertical="center"/>
      <protection/>
    </xf>
    <xf numFmtId="0" fontId="25" fillId="5" borderId="30" xfId="0" applyFont="1" applyFill="1" applyBorder="1" applyAlignment="1" applyProtection="1">
      <alignment horizontal="centerContinuous" vertical="center"/>
      <protection/>
    </xf>
    <xf numFmtId="0" fontId="23" fillId="0" borderId="0" xfId="0" applyFont="1" applyBorder="1" applyAlignment="1" applyProtection="1">
      <alignment horizontal="centerContinuous" vertical="center"/>
      <protection/>
    </xf>
    <xf numFmtId="0" fontId="23" fillId="0" borderId="31" xfId="0" applyFont="1" applyFill="1" applyBorder="1" applyAlignment="1" applyProtection="1">
      <alignment horizontal="centerContinuous" vertical="center"/>
      <protection/>
    </xf>
    <xf numFmtId="0" fontId="25" fillId="5" borderId="29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6" fillId="5" borderId="32" xfId="0" applyFont="1" applyFill="1" applyBorder="1" applyAlignment="1" applyProtection="1">
      <alignment horizontal="centerContinuous" vertical="center"/>
      <protection/>
    </xf>
    <xf numFmtId="0" fontId="26" fillId="5" borderId="33" xfId="0" applyFont="1" applyFill="1" applyBorder="1" applyAlignment="1" applyProtection="1">
      <alignment horizontal="centerContinuous" vertical="center"/>
      <protection/>
    </xf>
    <xf numFmtId="0" fontId="20" fillId="0" borderId="34" xfId="0" applyFont="1" applyBorder="1" applyAlignment="1" applyProtection="1">
      <alignment horizontal="centerContinuous" vertical="center"/>
      <protection/>
    </xf>
    <xf numFmtId="0" fontId="23" fillId="0" borderId="35" xfId="0" applyFont="1" applyFill="1" applyBorder="1" applyAlignment="1" applyProtection="1">
      <alignment horizontal="centerContinuous" vertical="center"/>
      <protection/>
    </xf>
    <xf numFmtId="0" fontId="26" fillId="5" borderId="32" xfId="0" applyFont="1" applyFill="1" applyBorder="1" applyAlignment="1" applyProtection="1">
      <alignment horizontal="center" vertical="center"/>
      <protection/>
    </xf>
    <xf numFmtId="49" fontId="26" fillId="5" borderId="32" xfId="0" applyNumberFormat="1" applyFont="1" applyFill="1" applyBorder="1" applyAlignment="1" applyProtection="1">
      <alignment horizontal="center" vertical="center"/>
      <protection/>
    </xf>
    <xf numFmtId="49" fontId="20" fillId="0" borderId="36" xfId="0" applyNumberFormat="1" applyFont="1" applyBorder="1" applyAlignment="1" applyProtection="1">
      <alignment horizontal="left" vertical="center"/>
      <protection/>
    </xf>
    <xf numFmtId="0" fontId="27" fillId="0" borderId="37" xfId="0" applyFont="1" applyBorder="1" applyAlignment="1" applyProtection="1">
      <alignment horizontal="left" vertical="center" indent="1"/>
      <protection/>
    </xf>
    <xf numFmtId="0" fontId="27" fillId="0" borderId="38" xfId="0" applyFont="1" applyBorder="1" applyAlignment="1" applyProtection="1">
      <alignment horizontal="left" vertical="center" indent="1"/>
      <protection/>
    </xf>
    <xf numFmtId="167" fontId="27" fillId="0" borderId="39" xfId="0" applyNumberFormat="1" applyFont="1" applyFill="1" applyBorder="1" applyAlignment="1" applyProtection="1">
      <alignment horizontal="left" vertical="center" indent="1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168" fontId="28" fillId="4" borderId="40" xfId="0" applyNumberFormat="1" applyFont="1" applyFill="1" applyBorder="1" applyAlignment="1" applyProtection="1">
      <alignment vertical="center"/>
      <protection/>
    </xf>
    <xf numFmtId="49" fontId="20" fillId="0" borderId="40" xfId="0" applyNumberFormat="1" applyFont="1" applyBorder="1" applyAlignment="1" applyProtection="1">
      <alignment horizontal="left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right" vertical="center"/>
      <protection/>
    </xf>
    <xf numFmtId="0" fontId="27" fillId="0" borderId="26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/>
      <protection/>
    </xf>
    <xf numFmtId="167" fontId="27" fillId="0" borderId="28" xfId="0" applyNumberFormat="1" applyFont="1" applyFill="1" applyBorder="1" applyAlignment="1" applyProtection="1">
      <alignment horizontal="left" vertical="center"/>
      <protection/>
    </xf>
    <xf numFmtId="168" fontId="28" fillId="5" borderId="40" xfId="0" applyNumberFormat="1" applyFont="1" applyFill="1" applyBorder="1" applyAlignment="1" applyProtection="1">
      <alignment vertical="center"/>
      <protection/>
    </xf>
    <xf numFmtId="0" fontId="27" fillId="0" borderId="28" xfId="0" applyFont="1" applyFill="1" applyBorder="1" applyAlignment="1" applyProtection="1">
      <alignment horizontal="left" vertical="center"/>
      <protection/>
    </xf>
    <xf numFmtId="0" fontId="27" fillId="0" borderId="28" xfId="0" applyFont="1" applyFill="1" applyBorder="1" applyAlignment="1" applyProtection="1">
      <alignment horizontal="left" vertical="center" indent="1"/>
      <protection/>
    </xf>
    <xf numFmtId="167" fontId="27" fillId="0" borderId="28" xfId="0" applyNumberFormat="1" applyFont="1" applyFill="1" applyBorder="1" applyAlignment="1" applyProtection="1">
      <alignment horizontal="left" vertical="center" indent="1"/>
      <protection/>
    </xf>
    <xf numFmtId="49" fontId="20" fillId="0" borderId="41" xfId="0" applyNumberFormat="1" applyFont="1" applyBorder="1" applyAlignment="1" applyProtection="1">
      <alignment horizontal="left" vertical="center"/>
      <protection/>
    </xf>
    <xf numFmtId="0" fontId="27" fillId="0" borderId="42" xfId="0" applyFont="1" applyBorder="1" applyAlignment="1" applyProtection="1">
      <alignment horizontal="left" vertical="center" indent="1"/>
      <protection/>
    </xf>
    <xf numFmtId="0" fontId="27" fillId="0" borderId="43" xfId="0" applyFont="1" applyBorder="1" applyAlignment="1" applyProtection="1">
      <alignment horizontal="left" vertical="center" indent="1"/>
      <protection/>
    </xf>
    <xf numFmtId="167" fontId="27" fillId="0" borderId="44" xfId="0" applyNumberFormat="1" applyFont="1" applyFill="1" applyBorder="1" applyAlignment="1" applyProtection="1">
      <alignment horizontal="left" vertical="center" inden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168" fontId="28" fillId="4" borderId="22" xfId="0" applyNumberFormat="1" applyFont="1" applyFill="1" applyBorder="1" applyAlignment="1" applyProtection="1">
      <alignment vertical="center"/>
      <protection/>
    </xf>
    <xf numFmtId="0" fontId="20" fillId="0" borderId="37" xfId="0" applyFont="1" applyBorder="1" applyAlignment="1" applyProtection="1">
      <alignment horizontal="left" vertical="center" indent="1"/>
      <protection/>
    </xf>
    <xf numFmtId="0" fontId="20" fillId="0" borderId="38" xfId="0" applyFont="1" applyBorder="1" applyAlignment="1" applyProtection="1">
      <alignment horizontal="left" vertical="center" indent="1"/>
      <protection/>
    </xf>
    <xf numFmtId="0" fontId="23" fillId="0" borderId="39" xfId="0" applyFont="1" applyFill="1" applyBorder="1" applyAlignment="1" applyProtection="1">
      <alignment horizontal="left" vertical="center" indent="1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168" fontId="28" fillId="5" borderId="36" xfId="0" applyNumberFormat="1" applyFont="1" applyFill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Continuous" vertical="center"/>
      <protection/>
    </xf>
    <xf numFmtId="0" fontId="26" fillId="5" borderId="30" xfId="0" applyFont="1" applyFill="1" applyBorder="1" applyAlignment="1" applyProtection="1">
      <alignment horizontal="centerContinuous" vertical="center"/>
      <protection/>
    </xf>
    <xf numFmtId="0" fontId="23" fillId="0" borderId="31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left" vertical="center" indent="1"/>
      <protection/>
    </xf>
    <xf numFmtId="0" fontId="27" fillId="0" borderId="38" xfId="0" applyFont="1" applyBorder="1" applyAlignment="1" applyProtection="1">
      <alignment horizontal="left" vertical="center" indent="1"/>
      <protection/>
    </xf>
    <xf numFmtId="49" fontId="27" fillId="0" borderId="39" xfId="0" applyNumberFormat="1" applyFont="1" applyFill="1" applyBorder="1" applyAlignment="1" applyProtection="1" quotePrefix="1">
      <alignment horizontal="left" vertical="center"/>
      <protection/>
    </xf>
    <xf numFmtId="168" fontId="28" fillId="4" borderId="37" xfId="0" applyNumberFormat="1" applyFont="1" applyFill="1" applyBorder="1" applyAlignment="1" applyProtection="1">
      <alignment vertical="center"/>
      <protection/>
    </xf>
    <xf numFmtId="3" fontId="28" fillId="4" borderId="38" xfId="0" applyNumberFormat="1" applyFont="1" applyFill="1" applyBorder="1" applyAlignment="1" applyProtection="1">
      <alignment horizontal="right" vertical="center"/>
      <protection/>
    </xf>
    <xf numFmtId="168" fontId="28" fillId="4" borderId="39" xfId="0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horizontal="left" vertical="center" indent="1"/>
      <protection/>
    </xf>
    <xf numFmtId="0" fontId="27" fillId="0" borderId="27" xfId="0" applyFont="1" applyBorder="1" applyAlignment="1" applyProtection="1">
      <alignment horizontal="left" vertical="center" indent="1"/>
      <protection/>
    </xf>
    <xf numFmtId="49" fontId="27" fillId="0" borderId="28" xfId="0" applyNumberFormat="1" applyFont="1" applyFill="1" applyBorder="1" applyAlignment="1" applyProtection="1">
      <alignment horizontal="left" vertical="center"/>
      <protection/>
    </xf>
    <xf numFmtId="167" fontId="23" fillId="0" borderId="40" xfId="0" applyNumberFormat="1" applyFont="1" applyFill="1" applyBorder="1" applyAlignment="1" applyProtection="1">
      <alignment horizontal="center" vertical="center"/>
      <protection/>
    </xf>
    <xf numFmtId="168" fontId="14" fillId="4" borderId="26" xfId="0" applyNumberFormat="1" applyFont="1" applyFill="1" applyBorder="1" applyAlignment="1" applyProtection="1">
      <alignment horizontal="right" vertical="center"/>
      <protection/>
    </xf>
    <xf numFmtId="3" fontId="14" fillId="4" borderId="27" xfId="0" applyNumberFormat="1" applyFont="1" applyFill="1" applyBorder="1" applyAlignment="1" applyProtection="1">
      <alignment horizontal="right" vertical="center"/>
      <protection/>
    </xf>
    <xf numFmtId="168" fontId="14" fillId="4" borderId="28" xfId="0" applyNumberFormat="1" applyFont="1" applyFill="1" applyBorder="1" applyAlignment="1" applyProtection="1">
      <alignment horizontal="right" vertical="center"/>
      <protection/>
    </xf>
    <xf numFmtId="0" fontId="27" fillId="0" borderId="27" xfId="0" applyFont="1" applyBorder="1" applyAlignment="1" applyProtection="1">
      <alignment horizontal="right" vertical="center"/>
      <protection/>
    </xf>
    <xf numFmtId="0" fontId="27" fillId="0" borderId="27" xfId="0" applyFont="1" applyBorder="1" applyAlignment="1" applyProtection="1">
      <alignment horizontal="left" vertical="center"/>
      <protection/>
    </xf>
    <xf numFmtId="41" fontId="14" fillId="0" borderId="26" xfId="0" applyNumberFormat="1" applyFont="1" applyFill="1" applyBorder="1" applyAlignment="1" applyProtection="1">
      <alignment horizontal="right" vertical="center"/>
      <protection/>
    </xf>
    <xf numFmtId="3" fontId="14" fillId="0" borderId="27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1" fontId="14" fillId="4" borderId="26" xfId="0" applyNumberFormat="1" applyFont="1" applyFill="1" applyBorder="1" applyAlignment="1" applyProtection="1">
      <alignment horizontal="right" vertical="center"/>
      <protection/>
    </xf>
    <xf numFmtId="41" fontId="14" fillId="4" borderId="28" xfId="0" applyNumberFormat="1" applyFont="1" applyFill="1" applyBorder="1" applyAlignment="1" applyProtection="1">
      <alignment horizontal="right" vertical="center"/>
      <protection/>
    </xf>
    <xf numFmtId="0" fontId="23" fillId="0" borderId="40" xfId="0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49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7" fillId="0" borderId="23" xfId="0" applyFont="1" applyBorder="1" applyAlignment="1" applyProtection="1">
      <alignment horizontal="left" vertical="center" indent="1"/>
      <protection/>
    </xf>
    <xf numFmtId="0" fontId="27" fillId="0" borderId="24" xfId="0" applyFont="1" applyBorder="1" applyAlignment="1" applyProtection="1">
      <alignment horizontal="left" vertical="center" indent="1"/>
      <protection/>
    </xf>
    <xf numFmtId="49" fontId="27" fillId="0" borderId="25" xfId="0" applyNumberFormat="1" applyFont="1" applyFill="1" applyBorder="1" applyAlignment="1" applyProtection="1">
      <alignment horizontal="left" vertical="center"/>
      <protection/>
    </xf>
    <xf numFmtId="41" fontId="14" fillId="4" borderId="42" xfId="0" applyNumberFormat="1" applyFont="1" applyFill="1" applyBorder="1" applyAlignment="1" applyProtection="1">
      <alignment horizontal="right" vertical="center"/>
      <protection/>
    </xf>
    <xf numFmtId="3" fontId="14" fillId="4" borderId="43" xfId="0" applyNumberFormat="1" applyFont="1" applyFill="1" applyBorder="1" applyAlignment="1" applyProtection="1">
      <alignment horizontal="right" vertical="center"/>
      <protection/>
    </xf>
    <xf numFmtId="41" fontId="14" fillId="4" borderId="44" xfId="0" applyNumberFormat="1" applyFont="1" applyFill="1" applyBorder="1" applyAlignment="1" applyProtection="1">
      <alignment horizontal="right" vertical="center"/>
      <protection/>
    </xf>
    <xf numFmtId="0" fontId="20" fillId="0" borderId="36" xfId="0" applyFont="1" applyBorder="1" applyAlignment="1" applyProtection="1">
      <alignment horizontal="left" vertical="center"/>
      <protection/>
    </xf>
    <xf numFmtId="49" fontId="23" fillId="0" borderId="39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36" xfId="0" applyNumberFormat="1" applyFont="1" applyFill="1" applyBorder="1" applyAlignment="1" applyProtection="1">
      <alignment horizontal="center" vertical="center"/>
      <protection/>
    </xf>
    <xf numFmtId="41" fontId="14" fillId="0" borderId="37" xfId="0" applyNumberFormat="1" applyFont="1" applyFill="1" applyBorder="1" applyAlignment="1" applyProtection="1">
      <alignment horizontal="right" vertical="center"/>
      <protection/>
    </xf>
    <xf numFmtId="3" fontId="14" fillId="0" borderId="38" xfId="0" applyNumberFormat="1" applyFont="1" applyFill="1" applyBorder="1" applyAlignment="1" applyProtection="1">
      <alignment horizontal="right" vertical="center"/>
      <protection/>
    </xf>
    <xf numFmtId="41" fontId="14" fillId="0" borderId="39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19" fillId="4" borderId="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Continuous" vertical="center"/>
      <protection/>
    </xf>
    <xf numFmtId="0" fontId="20" fillId="0" borderId="24" xfId="0" applyFont="1" applyBorder="1" applyAlignment="1" applyProtection="1">
      <alignment horizontal="centerContinuous" vertical="center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Continuous" vertical="center"/>
      <protection/>
    </xf>
    <xf numFmtId="0" fontId="23" fillId="0" borderId="34" xfId="0" applyFont="1" applyBorder="1" applyAlignment="1" applyProtection="1">
      <alignment horizontal="centerContinuous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1" fillId="0" borderId="45" xfId="0" applyFont="1" applyFill="1" applyBorder="1" applyAlignment="1" applyProtection="1">
      <alignment horizontal="left" vertical="center"/>
      <protection/>
    </xf>
    <xf numFmtId="0" fontId="27" fillId="6" borderId="46" xfId="0" applyFont="1" applyFill="1" applyBorder="1" applyAlignment="1" applyProtection="1">
      <alignment horizontal="left" vertical="center" indent="1"/>
      <protection/>
    </xf>
    <xf numFmtId="0" fontId="27" fillId="6" borderId="47" xfId="0" applyFont="1" applyFill="1" applyBorder="1" applyAlignment="1" applyProtection="1">
      <alignment horizontal="left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40" xfId="0" applyFont="1" applyFill="1" applyBorder="1" applyAlignment="1" applyProtection="1">
      <alignment horizontal="right" vertical="center"/>
      <protection/>
    </xf>
    <xf numFmtId="0" fontId="27" fillId="6" borderId="26" xfId="0" applyFont="1" applyFill="1" applyBorder="1" applyAlignment="1" applyProtection="1">
      <alignment horizontal="left" vertical="center" indent="1"/>
      <protection/>
    </xf>
    <xf numFmtId="0" fontId="27" fillId="6" borderId="27" xfId="0" applyFont="1" applyFill="1" applyBorder="1" applyAlignment="1" applyProtection="1">
      <alignment horizontal="left" vertical="center"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left" vertical="center"/>
      <protection/>
    </xf>
    <xf numFmtId="0" fontId="27" fillId="4" borderId="26" xfId="0" applyFont="1" applyFill="1" applyBorder="1" applyAlignment="1" applyProtection="1">
      <alignment horizontal="left" vertical="center" indent="1"/>
      <protection/>
    </xf>
    <xf numFmtId="0" fontId="27" fillId="4" borderId="27" xfId="0" applyFont="1" applyFill="1" applyBorder="1" applyAlignment="1" applyProtection="1">
      <alignment horizontal="left" vertical="center"/>
      <protection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Alignment="1" applyProtection="1">
      <alignment vertical="center"/>
      <protection/>
    </xf>
    <xf numFmtId="0" fontId="27" fillId="0" borderId="26" xfId="0" applyFont="1" applyFill="1" applyBorder="1" applyAlignment="1" applyProtection="1">
      <alignment horizontal="left" vertical="center" indent="1"/>
      <protection/>
    </xf>
    <xf numFmtId="0" fontId="27" fillId="0" borderId="27" xfId="0" applyFont="1" applyFill="1" applyBorder="1" applyAlignment="1" applyProtection="1">
      <alignment horizontal="left" vertical="center"/>
      <protection/>
    </xf>
    <xf numFmtId="0" fontId="31" fillId="0" borderId="26" xfId="0" applyFont="1" applyBorder="1" applyAlignment="1" applyProtection="1">
      <alignment horizontal="left" vertical="center" indent="1"/>
      <protection/>
    </xf>
    <xf numFmtId="0" fontId="16" fillId="0" borderId="27" xfId="0" applyFont="1" applyBorder="1" applyAlignment="1" applyProtection="1">
      <alignment horizontal="left" vertical="center"/>
      <protection/>
    </xf>
    <xf numFmtId="0" fontId="33" fillId="0" borderId="0" xfId="0" applyFont="1" applyFill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/>
      <protection/>
    </xf>
    <xf numFmtId="49" fontId="33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1" fillId="0" borderId="4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48" xfId="0" applyNumberFormat="1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/>
      <protection locked="0"/>
    </xf>
    <xf numFmtId="3" fontId="1" fillId="0" borderId="49" xfId="0" applyNumberFormat="1" applyFont="1" applyFill="1" applyBorder="1" applyAlignment="1" applyProtection="1">
      <alignment/>
      <protection locked="0"/>
    </xf>
    <xf numFmtId="3" fontId="1" fillId="0" borderId="50" xfId="0" applyNumberFormat="1" applyFont="1" applyFill="1" applyBorder="1" applyAlignment="1" applyProtection="1">
      <alignment/>
      <protection locked="0"/>
    </xf>
    <xf numFmtId="9" fontId="4" fillId="0" borderId="0" xfId="20" applyFont="1" applyFill="1" applyBorder="1" applyAlignment="1" applyProtection="1">
      <alignment/>
      <protection/>
    </xf>
    <xf numFmtId="3" fontId="1" fillId="0" borderId="4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/>
      <protection/>
    </xf>
    <xf numFmtId="0" fontId="29" fillId="0" borderId="28" xfId="0" applyFont="1" applyBorder="1" applyAlignment="1" applyProtection="1">
      <alignment/>
      <protection/>
    </xf>
    <xf numFmtId="0" fontId="23" fillId="5" borderId="23" xfId="0" applyFont="1" applyFill="1" applyBorder="1" applyAlignment="1" applyProtection="1" quotePrefix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3" fillId="5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7" fillId="6" borderId="26" xfId="0" applyFont="1" applyFill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29" fillId="0" borderId="28" xfId="0" applyFont="1" applyBorder="1" applyAlignment="1" applyProtection="1">
      <alignment horizontal="left" vertical="center" wrapText="1" indent="1"/>
      <protection/>
    </xf>
    <xf numFmtId="0" fontId="27" fillId="4" borderId="26" xfId="0" applyFont="1" applyFill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>
      <alignment horizontal="left" vertical="center" wrapText="1" indent="1"/>
    </xf>
    <xf numFmtId="0" fontId="29" fillId="0" borderId="28" xfId="0" applyFont="1" applyBorder="1" applyAlignment="1">
      <alignment horizontal="left" vertical="center" wrapText="1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417195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6438900" y="0"/>
          <a:ext cx="2838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7620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64389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4171950" y="0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4171950" y="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6438900" y="0"/>
          <a:ext cx="2838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2" name="text 14"/>
        <xdr:cNvSpPr txBox="1">
          <a:spLocks noChangeArrowheads="1"/>
        </xdr:cNvSpPr>
      </xdr:nvSpPr>
      <xdr:spPr>
        <a:xfrm>
          <a:off x="7620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64389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6410325" y="0"/>
          <a:ext cx="2867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4171950" y="0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4171950" y="0"/>
          <a:ext cx="1905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4352925" y="0"/>
          <a:ext cx="138112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800100" y="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4171950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104775</xdr:colOff>
      <xdr:row>45</xdr:row>
      <xdr:rowOff>0</xdr:rowOff>
    </xdr:from>
    <xdr:to>
      <xdr:col>4</xdr:col>
      <xdr:colOff>104775</xdr:colOff>
      <xdr:row>45</xdr:row>
      <xdr:rowOff>0</xdr:rowOff>
    </xdr:to>
    <xdr:sp>
      <xdr:nvSpPr>
        <xdr:cNvPr id="47" name="text 14"/>
        <xdr:cNvSpPr txBox="1">
          <a:spLocks noChangeArrowheads="1"/>
        </xdr:cNvSpPr>
      </xdr:nvSpPr>
      <xdr:spPr>
        <a:xfrm>
          <a:off x="104775" y="800100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6</xdr:col>
      <xdr:colOff>447675</xdr:colOff>
      <xdr:row>45</xdr:row>
      <xdr:rowOff>0</xdr:rowOff>
    </xdr:to>
    <xdr:sp>
      <xdr:nvSpPr>
        <xdr:cNvPr id="48" name="text 16"/>
        <xdr:cNvSpPr txBox="1">
          <a:spLocks noChangeArrowheads="1"/>
        </xdr:cNvSpPr>
      </xdr:nvSpPr>
      <xdr:spPr>
        <a:xfrm>
          <a:off x="3476625" y="80010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695325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" name="text 17"/>
        <xdr:cNvSpPr txBox="1">
          <a:spLocks noChangeArrowheads="1"/>
        </xdr:cNvSpPr>
      </xdr:nvSpPr>
      <xdr:spPr>
        <a:xfrm>
          <a:off x="5734050" y="800100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5715000" y="8001000"/>
          <a:ext cx="179070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161925</xdr:rowOff>
    </xdr:from>
    <xdr:to>
      <xdr:col>4</xdr:col>
      <xdr:colOff>66675</xdr:colOff>
      <xdr:row>4</xdr:row>
      <xdr:rowOff>47625</xdr:rowOff>
    </xdr:to>
    <xdr:sp>
      <xdr:nvSpPr>
        <xdr:cNvPr id="55" name="text 14"/>
        <xdr:cNvSpPr txBox="1">
          <a:spLocks noChangeArrowheads="1"/>
        </xdr:cNvSpPr>
      </xdr:nvSpPr>
      <xdr:spPr>
        <a:xfrm>
          <a:off x="66675" y="161925"/>
          <a:ext cx="2781300" cy="714375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695325</xdr:colOff>
      <xdr:row>2</xdr:row>
      <xdr:rowOff>133350</xdr:rowOff>
    </xdr:from>
    <xdr:to>
      <xdr:col>8</xdr:col>
      <xdr:colOff>1209675</xdr:colOff>
      <xdr:row>9</xdr:row>
      <xdr:rowOff>28575</xdr:rowOff>
    </xdr:to>
    <xdr:sp>
      <xdr:nvSpPr>
        <xdr:cNvPr id="56" name="text 17"/>
        <xdr:cNvSpPr txBox="1">
          <a:spLocks noChangeArrowheads="1"/>
        </xdr:cNvSpPr>
      </xdr:nvSpPr>
      <xdr:spPr>
        <a:xfrm>
          <a:off x="5734050" y="523875"/>
          <a:ext cx="1209675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676275</xdr:colOff>
      <xdr:row>0</xdr:row>
      <xdr:rowOff>161925</xdr:rowOff>
    </xdr:from>
    <xdr:to>
      <xdr:col>9</xdr:col>
      <xdr:colOff>0</xdr:colOff>
      <xdr:row>2</xdr:row>
      <xdr:rowOff>9525</xdr:rowOff>
    </xdr:to>
    <xdr:sp>
      <xdr:nvSpPr>
        <xdr:cNvPr id="57" name="text 18"/>
        <xdr:cNvSpPr txBox="1">
          <a:spLocks noChangeArrowheads="1"/>
        </xdr:cNvSpPr>
      </xdr:nvSpPr>
      <xdr:spPr>
        <a:xfrm>
          <a:off x="5715000" y="161925"/>
          <a:ext cx="1790700" cy="2381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695325</xdr:colOff>
      <xdr:row>3</xdr:row>
      <xdr:rowOff>38100</xdr:rowOff>
    </xdr:from>
    <xdr:to>
      <xdr:col>6</xdr:col>
      <xdr:colOff>866775</xdr:colOff>
      <xdr:row>5</xdr:row>
      <xdr:rowOff>0</xdr:rowOff>
    </xdr:to>
    <xdr:sp>
      <xdr:nvSpPr>
        <xdr:cNvPr id="58" name="text 16"/>
        <xdr:cNvSpPr txBox="1">
          <a:spLocks noChangeArrowheads="1"/>
        </xdr:cNvSpPr>
      </xdr:nvSpPr>
      <xdr:spPr>
        <a:xfrm>
          <a:off x="3476625" y="638175"/>
          <a:ext cx="15621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31.3.2005
k  31.5.2004</a:t>
          </a:r>
        </a:p>
      </xdr:txBody>
    </xdr:sp>
    <xdr:clientData/>
  </xdr:twoCellAnchor>
  <xdr:twoCellAnchor>
    <xdr:from>
      <xdr:col>4</xdr:col>
      <xdr:colOff>695325</xdr:colOff>
      <xdr:row>7</xdr:row>
      <xdr:rowOff>152400</xdr:rowOff>
    </xdr:from>
    <xdr:to>
      <xdr:col>4</xdr:col>
      <xdr:colOff>695325</xdr:colOff>
      <xdr:row>8</xdr:row>
      <xdr:rowOff>161925</xdr:rowOff>
    </xdr:to>
    <xdr:sp>
      <xdr:nvSpPr>
        <xdr:cNvPr id="59" name="text 18"/>
        <xdr:cNvSpPr txBox="1">
          <a:spLocks noChangeArrowheads="1"/>
        </xdr:cNvSpPr>
      </xdr:nvSpPr>
      <xdr:spPr>
        <a:xfrm>
          <a:off x="3476625" y="1466850"/>
          <a:ext cx="0" cy="17145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695325</xdr:colOff>
      <xdr:row>7</xdr:row>
      <xdr:rowOff>152400</xdr:rowOff>
    </xdr:from>
    <xdr:to>
      <xdr:col>5</xdr:col>
      <xdr:colOff>200025</xdr:colOff>
      <xdr:row>8</xdr:row>
      <xdr:rowOff>161925</xdr:rowOff>
    </xdr:to>
    <xdr:sp>
      <xdr:nvSpPr>
        <xdr:cNvPr id="60" name="text 18"/>
        <xdr:cNvSpPr txBox="1">
          <a:spLocks noChangeArrowheads="1"/>
        </xdr:cNvSpPr>
      </xdr:nvSpPr>
      <xdr:spPr>
        <a:xfrm>
          <a:off x="3476625" y="1466850"/>
          <a:ext cx="200025" cy="17145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180975</xdr:colOff>
      <xdr:row>7</xdr:row>
      <xdr:rowOff>152400</xdr:rowOff>
    </xdr:from>
    <xdr:to>
      <xdr:col>6</xdr:col>
      <xdr:colOff>866775</xdr:colOff>
      <xdr:row>8</xdr:row>
      <xdr:rowOff>161925</xdr:rowOff>
    </xdr:to>
    <xdr:sp>
      <xdr:nvSpPr>
        <xdr:cNvPr id="61" name="text 18"/>
        <xdr:cNvSpPr txBox="1">
          <a:spLocks noChangeArrowheads="1"/>
        </xdr:cNvSpPr>
      </xdr:nvSpPr>
      <xdr:spPr>
        <a:xfrm>
          <a:off x="3657600" y="1466850"/>
          <a:ext cx="1381125" cy="17145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4</xdr:col>
      <xdr:colOff>695325</xdr:colOff>
      <xdr:row>8</xdr:row>
      <xdr:rowOff>152400</xdr:rowOff>
    </xdr:from>
    <xdr:to>
      <xdr:col>4</xdr:col>
      <xdr:colOff>695325</xdr:colOff>
      <xdr:row>10</xdr:row>
      <xdr:rowOff>28575</xdr:rowOff>
    </xdr:to>
    <xdr:sp>
      <xdr:nvSpPr>
        <xdr:cNvPr id="62" name="text 18"/>
        <xdr:cNvSpPr txBox="1">
          <a:spLocks noChangeArrowheads="1"/>
        </xdr:cNvSpPr>
      </xdr:nvSpPr>
      <xdr:spPr>
        <a:xfrm>
          <a:off x="3476625" y="1628775"/>
          <a:ext cx="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4</xdr:col>
      <xdr:colOff>695325</xdr:colOff>
      <xdr:row>8</xdr:row>
      <xdr:rowOff>152400</xdr:rowOff>
    </xdr:from>
    <xdr:to>
      <xdr:col>5</xdr:col>
      <xdr:colOff>200025</xdr:colOff>
      <xdr:row>10</xdr:row>
      <xdr:rowOff>28575</xdr:rowOff>
    </xdr:to>
    <xdr:sp>
      <xdr:nvSpPr>
        <xdr:cNvPr id="63" name="text 18"/>
        <xdr:cNvSpPr txBox="1">
          <a:spLocks noChangeArrowheads="1"/>
        </xdr:cNvSpPr>
      </xdr:nvSpPr>
      <xdr:spPr>
        <a:xfrm>
          <a:off x="3476625" y="1628775"/>
          <a:ext cx="2000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6</xdr:col>
      <xdr:colOff>866775</xdr:colOff>
      <xdr:row>10</xdr:row>
      <xdr:rowOff>28575</xdr:rowOff>
    </xdr:to>
    <xdr:sp>
      <xdr:nvSpPr>
        <xdr:cNvPr id="64" name="text 18"/>
        <xdr:cNvSpPr txBox="1">
          <a:spLocks noChangeArrowheads="1"/>
        </xdr:cNvSpPr>
      </xdr:nvSpPr>
      <xdr:spPr>
        <a:xfrm>
          <a:off x="3657600" y="1628775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0</xdr:col>
      <xdr:colOff>104775</xdr:colOff>
      <xdr:row>45</xdr:row>
      <xdr:rowOff>0</xdr:rowOff>
    </xdr:from>
    <xdr:to>
      <xdr:col>4</xdr:col>
      <xdr:colOff>104775</xdr:colOff>
      <xdr:row>45</xdr:row>
      <xdr:rowOff>0</xdr:rowOff>
    </xdr:to>
    <xdr:sp>
      <xdr:nvSpPr>
        <xdr:cNvPr id="65" name="text 14"/>
        <xdr:cNvSpPr txBox="1">
          <a:spLocks noChangeArrowheads="1"/>
        </xdr:cNvSpPr>
      </xdr:nvSpPr>
      <xdr:spPr>
        <a:xfrm>
          <a:off x="104775" y="8001000"/>
          <a:ext cx="278130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695325</xdr:colOff>
      <xdr:row>45</xdr:row>
      <xdr:rowOff>0</xdr:rowOff>
    </xdr:from>
    <xdr:to>
      <xdr:col>4</xdr:col>
      <xdr:colOff>695325</xdr:colOff>
      <xdr:row>45</xdr:row>
      <xdr:rowOff>0</xdr:rowOff>
    </xdr:to>
    <xdr:sp>
      <xdr:nvSpPr>
        <xdr:cNvPr id="69" name="text 18"/>
        <xdr:cNvSpPr txBox="1">
          <a:spLocks noChangeArrowheads="1"/>
        </xdr:cNvSpPr>
      </xdr:nvSpPr>
      <xdr:spPr>
        <a:xfrm>
          <a:off x="3476625" y="800100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2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2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3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3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31.03.2005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3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3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9.125" style="98" customWidth="1"/>
    <col min="2" max="2" width="9.125" style="195" customWidth="1"/>
    <col min="3" max="5" width="9.125" style="196" customWidth="1"/>
    <col min="6" max="6" width="9.125" style="101" customWidth="1"/>
    <col min="7" max="7" width="11.375" style="101" bestFit="1" customWidth="1"/>
    <col min="8" max="8" width="9.125" style="102" customWidth="1"/>
    <col min="9" max="10" width="23.25390625" style="102" customWidth="1"/>
    <col min="11" max="11" width="23.25390625" style="98" customWidth="1"/>
    <col min="12" max="16384" width="9.125" style="98" customWidth="1"/>
  </cols>
  <sheetData>
    <row r="1" spans="1:9" ht="12.75">
      <c r="A1" s="77"/>
      <c r="B1" s="77"/>
      <c r="C1" s="77"/>
      <c r="D1" s="78"/>
      <c r="E1" s="78"/>
      <c r="F1" s="76"/>
      <c r="G1" s="76"/>
      <c r="H1" s="76"/>
      <c r="I1" s="79"/>
    </row>
    <row r="2" spans="1:9" ht="18">
      <c r="A2" s="82"/>
      <c r="B2" s="82"/>
      <c r="C2" s="82"/>
      <c r="D2" s="83" t="s">
        <v>208</v>
      </c>
      <c r="E2" s="83"/>
      <c r="F2" s="81"/>
      <c r="G2" s="81"/>
      <c r="H2" s="84"/>
      <c r="I2" s="85"/>
    </row>
    <row r="3" spans="1:9" ht="16.5">
      <c r="A3" s="86"/>
      <c r="B3" s="86"/>
      <c r="C3" s="86"/>
      <c r="D3" s="87"/>
      <c r="E3" s="87"/>
      <c r="F3" s="81"/>
      <c r="G3" s="81"/>
      <c r="H3" s="81"/>
      <c r="I3" s="85"/>
    </row>
    <row r="4" spans="1:9" ht="18">
      <c r="A4" s="78"/>
      <c r="B4" s="78"/>
      <c r="C4" s="78"/>
      <c r="D4" s="88"/>
      <c r="E4" s="88"/>
      <c r="F4" s="88"/>
      <c r="G4" s="84"/>
      <c r="H4" s="81"/>
      <c r="I4" s="85"/>
    </row>
    <row r="5" spans="1:9" ht="12.75">
      <c r="A5" s="78"/>
      <c r="B5" s="78"/>
      <c r="C5" s="78"/>
      <c r="D5" s="88"/>
      <c r="E5" s="88"/>
      <c r="F5" s="88"/>
      <c r="G5" s="86"/>
      <c r="H5" s="89"/>
      <c r="I5" s="85"/>
    </row>
    <row r="6" spans="1:9" ht="12.75">
      <c r="A6" s="88"/>
      <c r="B6" s="88"/>
      <c r="C6" s="88"/>
      <c r="D6" s="81" t="s">
        <v>209</v>
      </c>
      <c r="E6" s="81"/>
      <c r="F6" s="86"/>
      <c r="G6" s="86"/>
      <c r="H6" s="86"/>
      <c r="I6" s="90"/>
    </row>
    <row r="7" spans="1:9" ht="12.75">
      <c r="A7" s="88"/>
      <c r="B7" s="88"/>
      <c r="C7" s="88"/>
      <c r="D7" s="88"/>
      <c r="E7" s="78"/>
      <c r="F7" s="92"/>
      <c r="G7" s="92"/>
      <c r="H7" s="86"/>
      <c r="I7" s="93"/>
    </row>
    <row r="8" spans="1:9" ht="12.75">
      <c r="A8" s="77"/>
      <c r="B8" s="77"/>
      <c r="C8" s="77"/>
      <c r="D8" s="95"/>
      <c r="E8" s="95"/>
      <c r="F8" s="86"/>
      <c r="G8" s="86"/>
      <c r="H8" s="96"/>
      <c r="I8" s="85"/>
    </row>
    <row r="9" spans="1:9" ht="12.75">
      <c r="A9" s="78"/>
      <c r="B9" s="78"/>
      <c r="C9" s="78"/>
      <c r="D9" s="95"/>
      <c r="E9" s="95"/>
      <c r="F9" s="86"/>
      <c r="G9" s="86"/>
      <c r="H9" s="96"/>
      <c r="I9" s="85"/>
    </row>
    <row r="10" spans="1:9" ht="12.75">
      <c r="A10" s="77"/>
      <c r="B10" s="77"/>
      <c r="C10" s="77"/>
      <c r="D10" s="95"/>
      <c r="E10" s="95"/>
      <c r="F10" s="97"/>
      <c r="G10" s="97"/>
      <c r="H10" s="96"/>
      <c r="I10" s="85"/>
    </row>
    <row r="11" spans="1:9" ht="12.75">
      <c r="A11" s="95"/>
      <c r="B11" s="95"/>
      <c r="C11" s="95"/>
      <c r="D11" s="95"/>
      <c r="E11" s="95"/>
      <c r="F11" s="94"/>
      <c r="G11" s="94"/>
      <c r="H11" s="94"/>
      <c r="I11" s="94"/>
    </row>
    <row r="12" spans="1:9" ht="12.75">
      <c r="A12" s="95"/>
      <c r="B12" s="95"/>
      <c r="C12" s="95"/>
      <c r="D12" s="95"/>
      <c r="E12" s="95"/>
      <c r="F12" s="94"/>
      <c r="G12" s="94"/>
      <c r="H12" s="94"/>
      <c r="I12" s="94"/>
    </row>
    <row r="13" spans="1:9" ht="12.75">
      <c r="A13" s="95"/>
      <c r="B13" s="95"/>
      <c r="C13" s="95"/>
      <c r="D13" s="95"/>
      <c r="E13" s="95"/>
      <c r="F13" s="94"/>
      <c r="G13" s="94"/>
      <c r="H13" s="94"/>
      <c r="I13" s="94"/>
    </row>
    <row r="14" spans="1:9" ht="12.75">
      <c r="A14" s="88"/>
      <c r="B14" s="88"/>
      <c r="C14" s="88"/>
      <c r="D14" s="88"/>
      <c r="E14" s="88"/>
      <c r="F14" s="81"/>
      <c r="G14" s="81"/>
      <c r="H14" s="81"/>
      <c r="I14" s="81"/>
    </row>
    <row r="15" spans="1:7" ht="12.75">
      <c r="A15" s="99"/>
      <c r="B15" s="100"/>
      <c r="C15" s="100"/>
      <c r="D15" s="100"/>
      <c r="E15" s="101"/>
      <c r="G15" s="102"/>
    </row>
    <row r="16" spans="1:9" ht="12.75">
      <c r="A16" s="103" t="s">
        <v>210</v>
      </c>
      <c r="B16" s="104" t="s">
        <v>211</v>
      </c>
      <c r="C16" s="105"/>
      <c r="D16" s="105"/>
      <c r="E16" s="106"/>
      <c r="F16" s="107" t="s">
        <v>212</v>
      </c>
      <c r="G16" s="108"/>
      <c r="H16" s="109" t="s">
        <v>213</v>
      </c>
      <c r="I16" s="110"/>
    </row>
    <row r="17" spans="1:9" ht="12.75">
      <c r="A17" s="111"/>
      <c r="B17" s="112"/>
      <c r="C17" s="113"/>
      <c r="D17" s="113"/>
      <c r="E17" s="114"/>
      <c r="F17" s="115"/>
      <c r="G17" s="116" t="s">
        <v>214</v>
      </c>
      <c r="H17" s="116" t="s">
        <v>215</v>
      </c>
      <c r="I17" s="116" t="s">
        <v>216</v>
      </c>
    </row>
    <row r="18" spans="1:9" ht="13.5" thickBot="1">
      <c r="A18" s="117" t="s">
        <v>217</v>
      </c>
      <c r="B18" s="118" t="s">
        <v>218</v>
      </c>
      <c r="C18" s="119"/>
      <c r="D18" s="119"/>
      <c r="E18" s="120"/>
      <c r="F18" s="121" t="s">
        <v>219</v>
      </c>
      <c r="G18" s="122">
        <v>1</v>
      </c>
      <c r="H18" s="122">
        <v>2</v>
      </c>
      <c r="I18" s="122">
        <v>3</v>
      </c>
    </row>
    <row r="19" spans="1:9" ht="14.25">
      <c r="A19" s="123" t="s">
        <v>220</v>
      </c>
      <c r="B19" s="124" t="s">
        <v>221</v>
      </c>
      <c r="C19" s="125"/>
      <c r="D19" s="125"/>
      <c r="E19" s="126"/>
      <c r="F19" s="127">
        <v>1</v>
      </c>
      <c r="G19" s="128">
        <v>75</v>
      </c>
      <c r="H19" s="128"/>
      <c r="I19" s="128">
        <f>+G19+H19</f>
        <v>75</v>
      </c>
    </row>
    <row r="20" spans="1:9" ht="14.25">
      <c r="A20" s="129" t="s">
        <v>222</v>
      </c>
      <c r="B20" s="265" t="s">
        <v>223</v>
      </c>
      <c r="C20" s="266"/>
      <c r="D20" s="266"/>
      <c r="E20" s="267"/>
      <c r="F20" s="130">
        <f>F19+1</f>
        <v>2</v>
      </c>
      <c r="G20" s="128"/>
      <c r="H20" s="128"/>
      <c r="I20" s="128">
        <f>+G20+H20</f>
        <v>0</v>
      </c>
    </row>
    <row r="21" spans="1:9" ht="14.25">
      <c r="A21" s="131" t="s">
        <v>224</v>
      </c>
      <c r="B21" s="132"/>
      <c r="C21" s="133" t="s">
        <v>225</v>
      </c>
      <c r="D21" s="134" t="s">
        <v>226</v>
      </c>
      <c r="E21" s="135"/>
      <c r="F21" s="130">
        <f aca="true" t="shared" si="0" ref="F21:F43">F20+1</f>
        <v>3</v>
      </c>
      <c r="G21" s="136"/>
      <c r="H21" s="136"/>
      <c r="I21" s="136">
        <f>+G21+H21</f>
        <v>0</v>
      </c>
    </row>
    <row r="22" spans="1:9" ht="14.25">
      <c r="A22" s="131" t="s">
        <v>227</v>
      </c>
      <c r="B22" s="132"/>
      <c r="C22" s="133"/>
      <c r="D22" s="134" t="s">
        <v>228</v>
      </c>
      <c r="E22" s="135"/>
      <c r="F22" s="130">
        <f t="shared" si="0"/>
        <v>4</v>
      </c>
      <c r="G22" s="136"/>
      <c r="H22" s="136"/>
      <c r="I22" s="136">
        <f>+G22+H22</f>
        <v>0</v>
      </c>
    </row>
    <row r="23" spans="1:9" ht="14.25">
      <c r="A23" s="129" t="s">
        <v>229</v>
      </c>
      <c r="B23" s="132" t="s">
        <v>230</v>
      </c>
      <c r="C23" s="133"/>
      <c r="D23" s="134"/>
      <c r="E23" s="135"/>
      <c r="F23" s="130">
        <f t="shared" si="0"/>
        <v>5</v>
      </c>
      <c r="G23" s="128">
        <v>124790</v>
      </c>
      <c r="H23" s="128"/>
      <c r="I23" s="128">
        <f>G23+H23</f>
        <v>124790</v>
      </c>
    </row>
    <row r="24" spans="1:9" ht="14.25">
      <c r="A24" s="131" t="s">
        <v>231</v>
      </c>
      <c r="B24" s="132"/>
      <c r="C24" s="133" t="s">
        <v>225</v>
      </c>
      <c r="D24" s="134" t="s">
        <v>232</v>
      </c>
      <c r="E24" s="135"/>
      <c r="F24" s="130">
        <f t="shared" si="0"/>
        <v>6</v>
      </c>
      <c r="G24" s="136">
        <v>12290</v>
      </c>
      <c r="H24" s="136"/>
      <c r="I24" s="136">
        <f>+G24+H24</f>
        <v>12290</v>
      </c>
    </row>
    <row r="25" spans="1:9" ht="14.25">
      <c r="A25" s="131" t="s">
        <v>233</v>
      </c>
      <c r="B25" s="132"/>
      <c r="C25" s="133"/>
      <c r="D25" s="134" t="s">
        <v>234</v>
      </c>
      <c r="E25" s="135"/>
      <c r="F25" s="130">
        <f t="shared" si="0"/>
        <v>7</v>
      </c>
      <c r="G25" s="136">
        <v>112500</v>
      </c>
      <c r="H25" s="136"/>
      <c r="I25" s="136">
        <f>+G25+H25</f>
        <v>112500</v>
      </c>
    </row>
    <row r="26" spans="1:9" ht="14.25">
      <c r="A26" s="129" t="s">
        <v>235</v>
      </c>
      <c r="B26" s="132" t="s">
        <v>236</v>
      </c>
      <c r="C26" s="133"/>
      <c r="D26" s="134"/>
      <c r="E26" s="135"/>
      <c r="F26" s="130">
        <f t="shared" si="0"/>
        <v>8</v>
      </c>
      <c r="G26" s="128"/>
      <c r="H26" s="128"/>
      <c r="I26" s="128"/>
    </row>
    <row r="27" spans="1:9" ht="14.25">
      <c r="A27" s="131" t="s">
        <v>237</v>
      </c>
      <c r="B27" s="132"/>
      <c r="C27" s="133" t="s">
        <v>225</v>
      </c>
      <c r="D27" s="134" t="s">
        <v>232</v>
      </c>
      <c r="E27" s="135"/>
      <c r="F27" s="130">
        <f t="shared" si="0"/>
        <v>9</v>
      </c>
      <c r="G27" s="136"/>
      <c r="H27" s="136"/>
      <c r="I27" s="136">
        <f>+G27+H27</f>
        <v>0</v>
      </c>
    </row>
    <row r="28" spans="1:9" ht="14.25">
      <c r="A28" s="131" t="s">
        <v>238</v>
      </c>
      <c r="B28" s="132"/>
      <c r="C28" s="133"/>
      <c r="D28" s="134" t="s">
        <v>234</v>
      </c>
      <c r="E28" s="135"/>
      <c r="F28" s="130">
        <f t="shared" si="0"/>
        <v>10</v>
      </c>
      <c r="G28" s="136"/>
      <c r="H28" s="136"/>
      <c r="I28" s="136">
        <f>+G28+H28</f>
        <v>0</v>
      </c>
    </row>
    <row r="29" spans="1:9" ht="14.25">
      <c r="A29" s="129" t="s">
        <v>239</v>
      </c>
      <c r="B29" s="132" t="s">
        <v>240</v>
      </c>
      <c r="C29" s="133"/>
      <c r="D29" s="134"/>
      <c r="E29" s="135"/>
      <c r="F29" s="130">
        <f t="shared" si="0"/>
        <v>11</v>
      </c>
      <c r="G29" s="128"/>
      <c r="H29" s="128"/>
      <c r="I29" s="128">
        <f>G29+H29</f>
        <v>0</v>
      </c>
    </row>
    <row r="30" spans="1:9" ht="14.25">
      <c r="A30" s="131" t="s">
        <v>241</v>
      </c>
      <c r="B30" s="132"/>
      <c r="C30" s="133" t="s">
        <v>225</v>
      </c>
      <c r="D30" s="134" t="s">
        <v>226</v>
      </c>
      <c r="E30" s="135"/>
      <c r="F30" s="130">
        <f t="shared" si="0"/>
        <v>12</v>
      </c>
      <c r="G30" s="136"/>
      <c r="H30" s="136"/>
      <c r="I30" s="136">
        <f>+G30+H30</f>
        <v>0</v>
      </c>
    </row>
    <row r="31" spans="1:9" ht="14.25">
      <c r="A31" s="131" t="s">
        <v>242</v>
      </c>
      <c r="B31" s="132"/>
      <c r="C31" s="133"/>
      <c r="D31" s="134" t="s">
        <v>243</v>
      </c>
      <c r="E31" s="135"/>
      <c r="F31" s="130">
        <f t="shared" si="0"/>
        <v>13</v>
      </c>
      <c r="G31" s="136"/>
      <c r="H31" s="136"/>
      <c r="I31" s="136">
        <f>+G31+H31</f>
        <v>0</v>
      </c>
    </row>
    <row r="32" spans="1:9" ht="14.25">
      <c r="A32" s="129" t="s">
        <v>244</v>
      </c>
      <c r="B32" s="132" t="s">
        <v>245</v>
      </c>
      <c r="C32" s="133"/>
      <c r="D32" s="134"/>
      <c r="E32" s="135"/>
      <c r="F32" s="130">
        <f t="shared" si="0"/>
        <v>14</v>
      </c>
      <c r="G32" s="128"/>
      <c r="H32" s="128"/>
      <c r="I32" s="128">
        <f>G32+H32</f>
        <v>0</v>
      </c>
    </row>
    <row r="33" spans="1:9" ht="14.25">
      <c r="A33" s="129" t="s">
        <v>246</v>
      </c>
      <c r="B33" s="132" t="s">
        <v>247</v>
      </c>
      <c r="C33" s="133"/>
      <c r="D33" s="134"/>
      <c r="E33" s="135"/>
      <c r="F33" s="130">
        <f t="shared" si="0"/>
        <v>15</v>
      </c>
      <c r="G33" s="128"/>
      <c r="H33" s="128"/>
      <c r="I33" s="128">
        <f>G33+H33</f>
        <v>0</v>
      </c>
    </row>
    <row r="34" spans="1:9" ht="14.25">
      <c r="A34" s="131" t="s">
        <v>248</v>
      </c>
      <c r="B34" s="132"/>
      <c r="C34" s="133" t="s">
        <v>249</v>
      </c>
      <c r="D34" s="134" t="s">
        <v>250</v>
      </c>
      <c r="E34" s="135"/>
      <c r="F34" s="130">
        <f t="shared" si="0"/>
        <v>16</v>
      </c>
      <c r="G34" s="136"/>
      <c r="H34" s="136"/>
      <c r="I34" s="136">
        <f>+G34+H34</f>
        <v>0</v>
      </c>
    </row>
    <row r="35" spans="1:9" ht="14.25">
      <c r="A35" s="129" t="s">
        <v>251</v>
      </c>
      <c r="B35" s="132" t="s">
        <v>252</v>
      </c>
      <c r="C35" s="133"/>
      <c r="D35" s="134"/>
      <c r="E35" s="135"/>
      <c r="F35" s="130">
        <f t="shared" si="0"/>
        <v>17</v>
      </c>
      <c r="G35" s="128">
        <v>61411</v>
      </c>
      <c r="H35" s="128">
        <f>H36</f>
        <v>0</v>
      </c>
      <c r="I35" s="128">
        <f>G35+H35</f>
        <v>61411</v>
      </c>
    </row>
    <row r="36" spans="1:9" ht="14.25">
      <c r="A36" s="131" t="s">
        <v>253</v>
      </c>
      <c r="B36" s="132"/>
      <c r="C36" s="133" t="s">
        <v>249</v>
      </c>
      <c r="D36" s="134" t="s">
        <v>250</v>
      </c>
      <c r="E36" s="135"/>
      <c r="F36" s="130">
        <f t="shared" si="0"/>
        <v>18</v>
      </c>
      <c r="G36" s="136">
        <v>0</v>
      </c>
      <c r="H36" s="136"/>
      <c r="I36" s="136">
        <f>+G36+H36</f>
        <v>0</v>
      </c>
    </row>
    <row r="37" spans="1:9" ht="14.25">
      <c r="A37" s="129" t="s">
        <v>254</v>
      </c>
      <c r="B37" s="132" t="s">
        <v>255</v>
      </c>
      <c r="C37" s="133"/>
      <c r="D37" s="134"/>
      <c r="E37" s="135"/>
      <c r="F37" s="130">
        <f t="shared" si="0"/>
        <v>19</v>
      </c>
      <c r="G37" s="128">
        <v>5266</v>
      </c>
      <c r="H37" s="128">
        <v>-4929</v>
      </c>
      <c r="I37" s="128">
        <f>G37+H37</f>
        <v>337</v>
      </c>
    </row>
    <row r="38" spans="1:9" ht="14.25">
      <c r="A38" s="131" t="s">
        <v>256</v>
      </c>
      <c r="B38" s="132"/>
      <c r="C38" s="133" t="s">
        <v>249</v>
      </c>
      <c r="D38" s="134" t="s">
        <v>257</v>
      </c>
      <c r="E38" s="135"/>
      <c r="F38" s="130">
        <f t="shared" si="0"/>
        <v>20</v>
      </c>
      <c r="G38" s="136"/>
      <c r="H38" s="136"/>
      <c r="I38" s="136">
        <f>+G38+H38</f>
        <v>0</v>
      </c>
    </row>
    <row r="39" spans="1:9" ht="14.25">
      <c r="A39" s="131" t="s">
        <v>258</v>
      </c>
      <c r="B39" s="132"/>
      <c r="C39" s="133"/>
      <c r="D39" s="134" t="s">
        <v>259</v>
      </c>
      <c r="E39" s="135"/>
      <c r="F39" s="130">
        <f t="shared" si="0"/>
        <v>21</v>
      </c>
      <c r="G39" s="136"/>
      <c r="H39" s="136"/>
      <c r="I39" s="136">
        <f>+G39+H39</f>
        <v>0</v>
      </c>
    </row>
    <row r="40" spans="1:9" ht="14.25">
      <c r="A40" s="129" t="s">
        <v>260</v>
      </c>
      <c r="B40" s="132" t="s">
        <v>261</v>
      </c>
      <c r="C40" s="133"/>
      <c r="D40" s="134"/>
      <c r="E40" s="137"/>
      <c r="F40" s="130">
        <f t="shared" si="0"/>
        <v>22</v>
      </c>
      <c r="G40" s="128">
        <v>5275</v>
      </c>
      <c r="H40" s="128">
        <v>-4169</v>
      </c>
      <c r="I40" s="128">
        <f>G40+H40</f>
        <v>1106</v>
      </c>
    </row>
    <row r="41" spans="1:9" ht="14.25">
      <c r="A41" s="131" t="s">
        <v>262</v>
      </c>
      <c r="B41" s="132"/>
      <c r="C41" s="133" t="s">
        <v>249</v>
      </c>
      <c r="D41" s="134" t="s">
        <v>263</v>
      </c>
      <c r="E41" s="137"/>
      <c r="F41" s="130">
        <f t="shared" si="0"/>
        <v>23</v>
      </c>
      <c r="G41" s="136"/>
      <c r="H41" s="136"/>
      <c r="I41" s="136">
        <f>+G41+H41</f>
        <v>0</v>
      </c>
    </row>
    <row r="42" spans="1:9" ht="14.25">
      <c r="A42" s="129" t="s">
        <v>264</v>
      </c>
      <c r="B42" s="132" t="s">
        <v>265</v>
      </c>
      <c r="C42" s="133"/>
      <c r="D42" s="133"/>
      <c r="E42" s="138"/>
      <c r="F42" s="130">
        <f t="shared" si="0"/>
        <v>24</v>
      </c>
      <c r="G42" s="128">
        <v>46558</v>
      </c>
      <c r="H42" s="128"/>
      <c r="I42" s="128">
        <f>G42+H42</f>
        <v>46558</v>
      </c>
    </row>
    <row r="43" spans="1:9" ht="14.25">
      <c r="A43" s="129" t="s">
        <v>266</v>
      </c>
      <c r="B43" s="132" t="s">
        <v>267</v>
      </c>
      <c r="C43" s="133"/>
      <c r="D43" s="133"/>
      <c r="E43" s="139"/>
      <c r="F43" s="130">
        <f t="shared" si="0"/>
        <v>25</v>
      </c>
      <c r="G43" s="128"/>
      <c r="H43" s="128"/>
      <c r="I43" s="128"/>
    </row>
    <row r="44" spans="1:9" ht="15" thickBot="1">
      <c r="A44" s="140" t="s">
        <v>268</v>
      </c>
      <c r="B44" s="141" t="s">
        <v>269</v>
      </c>
      <c r="C44" s="142"/>
      <c r="D44" s="142"/>
      <c r="E44" s="143"/>
      <c r="F44" s="144">
        <f>F43+1</f>
        <v>26</v>
      </c>
      <c r="G44" s="145">
        <v>230</v>
      </c>
      <c r="H44" s="128"/>
      <c r="I44" s="145">
        <f>G44+H44</f>
        <v>230</v>
      </c>
    </row>
    <row r="45" spans="1:9" ht="14.25">
      <c r="A45" s="123" t="s">
        <v>270</v>
      </c>
      <c r="B45" s="146" t="s">
        <v>271</v>
      </c>
      <c r="C45" s="147"/>
      <c r="D45" s="147"/>
      <c r="E45" s="148"/>
      <c r="F45" s="149">
        <f>F44+1</f>
        <v>27</v>
      </c>
      <c r="G45" s="150">
        <v>243605</v>
      </c>
      <c r="H45" s="150">
        <f>H19+H20+H23+H26+H29+H32+H33+H35+H37+H40+H42+H43+H44</f>
        <v>-9098</v>
      </c>
      <c r="I45" s="150">
        <f>I19+I20+I23+I26+I29+I32+I33+I35+I37+I40+I42+I43+I44</f>
        <v>234507</v>
      </c>
    </row>
    <row r="46" spans="1:9" ht="12.75">
      <c r="A46" s="103" t="s">
        <v>210</v>
      </c>
      <c r="B46" s="104" t="s">
        <v>272</v>
      </c>
      <c r="C46" s="105"/>
      <c r="D46" s="105"/>
      <c r="E46" s="151"/>
      <c r="F46" s="107" t="s">
        <v>212</v>
      </c>
      <c r="G46" s="268" t="s">
        <v>273</v>
      </c>
      <c r="H46" s="269"/>
      <c r="I46" s="270"/>
    </row>
    <row r="47" spans="1:9" ht="13.5" thickBot="1">
      <c r="A47" s="152" t="s">
        <v>217</v>
      </c>
      <c r="B47" s="153" t="s">
        <v>218</v>
      </c>
      <c r="C47" s="113"/>
      <c r="D47" s="113"/>
      <c r="E47" s="154"/>
      <c r="F47" s="155" t="s">
        <v>219</v>
      </c>
      <c r="G47" s="271">
        <v>4</v>
      </c>
      <c r="H47" s="272"/>
      <c r="I47" s="273"/>
    </row>
    <row r="48" spans="1:9" ht="14.25">
      <c r="A48" s="157" t="s">
        <v>274</v>
      </c>
      <c r="B48" s="158" t="s">
        <v>275</v>
      </c>
      <c r="C48" s="159"/>
      <c r="D48" s="159"/>
      <c r="E48" s="160"/>
      <c r="F48" s="149">
        <f>F45+1</f>
        <v>28</v>
      </c>
      <c r="G48" s="161"/>
      <c r="H48" s="162">
        <v>25219</v>
      </c>
      <c r="I48" s="163"/>
    </row>
    <row r="49" spans="1:9" ht="14.25">
      <c r="A49" s="129" t="s">
        <v>220</v>
      </c>
      <c r="B49" s="164" t="s">
        <v>276</v>
      </c>
      <c r="C49" s="165"/>
      <c r="D49" s="165"/>
      <c r="E49" s="166"/>
      <c r="F49" s="167">
        <f>F48+1</f>
        <v>29</v>
      </c>
      <c r="G49" s="168"/>
      <c r="H49" s="169"/>
      <c r="I49" s="170"/>
    </row>
    <row r="50" spans="1:9" ht="14.25">
      <c r="A50" s="131" t="s">
        <v>277</v>
      </c>
      <c r="B50" s="164"/>
      <c r="C50" s="171" t="s">
        <v>225</v>
      </c>
      <c r="D50" s="172" t="s">
        <v>232</v>
      </c>
      <c r="E50" s="166"/>
      <c r="F50" s="167">
        <f aca="true" t="shared" si="1" ref="F50:F80">F49+1</f>
        <v>30</v>
      </c>
      <c r="G50" s="173"/>
      <c r="H50" s="174"/>
      <c r="I50" s="175"/>
    </row>
    <row r="51" spans="1:9" ht="14.25">
      <c r="A51" s="131" t="s">
        <v>278</v>
      </c>
      <c r="B51" s="164"/>
      <c r="C51" s="165"/>
      <c r="D51" s="172" t="s">
        <v>279</v>
      </c>
      <c r="E51" s="166"/>
      <c r="F51" s="167">
        <f t="shared" si="1"/>
        <v>31</v>
      </c>
      <c r="G51" s="173"/>
      <c r="H51" s="174"/>
      <c r="I51" s="175"/>
    </row>
    <row r="52" spans="1:9" ht="14.25">
      <c r="A52" s="129" t="s">
        <v>222</v>
      </c>
      <c r="B52" s="164" t="s">
        <v>280</v>
      </c>
      <c r="C52" s="165"/>
      <c r="D52" s="165"/>
      <c r="E52" s="166"/>
      <c r="F52" s="167">
        <f t="shared" si="1"/>
        <v>32</v>
      </c>
      <c r="G52" s="176"/>
      <c r="H52" s="169"/>
      <c r="I52" s="177"/>
    </row>
    <row r="53" spans="1:9" ht="14.25">
      <c r="A53" s="178" t="s">
        <v>224</v>
      </c>
      <c r="B53" s="164"/>
      <c r="C53" s="171" t="s">
        <v>225</v>
      </c>
      <c r="D53" s="172" t="s">
        <v>232</v>
      </c>
      <c r="E53" s="166"/>
      <c r="F53" s="167">
        <f t="shared" si="1"/>
        <v>33</v>
      </c>
      <c r="G53" s="173"/>
      <c r="H53" s="174"/>
      <c r="I53" s="175"/>
    </row>
    <row r="54" spans="1:9" ht="14.25">
      <c r="A54" s="131" t="s">
        <v>227</v>
      </c>
      <c r="B54" s="164"/>
      <c r="C54" s="165"/>
      <c r="D54" s="172" t="s">
        <v>279</v>
      </c>
      <c r="E54" s="166"/>
      <c r="F54" s="167">
        <f t="shared" si="1"/>
        <v>34</v>
      </c>
      <c r="G54" s="173"/>
      <c r="H54" s="174"/>
      <c r="I54" s="175"/>
    </row>
    <row r="55" spans="1:9" ht="14.25">
      <c r="A55" s="129" t="s">
        <v>229</v>
      </c>
      <c r="B55" s="164" t="s">
        <v>281</v>
      </c>
      <c r="C55" s="165"/>
      <c r="D55" s="165"/>
      <c r="E55" s="166"/>
      <c r="F55" s="167">
        <f t="shared" si="1"/>
        <v>35</v>
      </c>
      <c r="G55" s="176"/>
      <c r="H55" s="169"/>
      <c r="I55" s="177"/>
    </row>
    <row r="56" spans="1:9" ht="14.25">
      <c r="A56" s="178" t="s">
        <v>231</v>
      </c>
      <c r="B56" s="164"/>
      <c r="C56" s="171" t="s">
        <v>225</v>
      </c>
      <c r="D56" s="172" t="s">
        <v>282</v>
      </c>
      <c r="E56" s="166"/>
      <c r="F56" s="167">
        <f t="shared" si="1"/>
        <v>36</v>
      </c>
      <c r="G56" s="173"/>
      <c r="H56" s="174"/>
      <c r="I56" s="175"/>
    </row>
    <row r="57" spans="1:9" ht="14.25">
      <c r="A57" s="178" t="s">
        <v>233</v>
      </c>
      <c r="B57" s="164"/>
      <c r="C57" s="165"/>
      <c r="D57" s="172" t="s">
        <v>283</v>
      </c>
      <c r="E57" s="166"/>
      <c r="F57" s="167">
        <f t="shared" si="1"/>
        <v>37</v>
      </c>
      <c r="G57" s="173"/>
      <c r="H57" s="174"/>
      <c r="I57" s="175"/>
    </row>
    <row r="58" spans="1:9" ht="14.25">
      <c r="A58" s="179" t="s">
        <v>235</v>
      </c>
      <c r="B58" s="164" t="s">
        <v>284</v>
      </c>
      <c r="C58" s="165"/>
      <c r="D58" s="165"/>
      <c r="E58" s="166"/>
      <c r="F58" s="167">
        <f t="shared" si="1"/>
        <v>38</v>
      </c>
      <c r="G58" s="176"/>
      <c r="H58" s="169">
        <v>24369</v>
      </c>
      <c r="I58" s="177"/>
    </row>
    <row r="59" spans="1:9" ht="14.25">
      <c r="A59" s="179" t="s">
        <v>239</v>
      </c>
      <c r="B59" s="164" t="s">
        <v>285</v>
      </c>
      <c r="C59" s="165"/>
      <c r="D59" s="165"/>
      <c r="E59" s="166"/>
      <c r="F59" s="167">
        <f t="shared" si="1"/>
        <v>39</v>
      </c>
      <c r="G59" s="176"/>
      <c r="H59" s="169">
        <v>851</v>
      </c>
      <c r="I59" s="177"/>
    </row>
    <row r="60" spans="1:9" ht="14.25">
      <c r="A60" s="179" t="s">
        <v>244</v>
      </c>
      <c r="B60" s="164" t="s">
        <v>286</v>
      </c>
      <c r="C60" s="165"/>
      <c r="D60" s="165"/>
      <c r="E60" s="166"/>
      <c r="F60" s="167">
        <f t="shared" si="1"/>
        <v>40</v>
      </c>
      <c r="G60" s="176"/>
      <c r="H60" s="169"/>
      <c r="I60" s="177"/>
    </row>
    <row r="61" spans="1:9" ht="14.25">
      <c r="A61" s="178" t="s">
        <v>287</v>
      </c>
      <c r="B61" s="164"/>
      <c r="C61" s="165" t="s">
        <v>225</v>
      </c>
      <c r="D61" s="172" t="s">
        <v>288</v>
      </c>
      <c r="E61" s="166"/>
      <c r="F61" s="167">
        <f t="shared" si="1"/>
        <v>41</v>
      </c>
      <c r="G61" s="173"/>
      <c r="H61" s="174"/>
      <c r="I61" s="175"/>
    </row>
    <row r="62" spans="1:9" ht="14.25">
      <c r="A62" s="178" t="s">
        <v>289</v>
      </c>
      <c r="B62" s="164"/>
      <c r="C62" s="165"/>
      <c r="D62" s="172" t="s">
        <v>290</v>
      </c>
      <c r="E62" s="166"/>
      <c r="F62" s="167">
        <f t="shared" si="1"/>
        <v>42</v>
      </c>
      <c r="G62" s="173"/>
      <c r="H62" s="174"/>
      <c r="I62" s="175"/>
    </row>
    <row r="63" spans="1:9" ht="14.25">
      <c r="A63" s="178" t="s">
        <v>291</v>
      </c>
      <c r="B63" s="164"/>
      <c r="C63" s="165"/>
      <c r="D63" s="172" t="s">
        <v>228</v>
      </c>
      <c r="E63" s="166"/>
      <c r="F63" s="167">
        <f t="shared" si="1"/>
        <v>43</v>
      </c>
      <c r="G63" s="173"/>
      <c r="H63" s="174"/>
      <c r="I63" s="175"/>
    </row>
    <row r="64" spans="1:9" ht="14.25">
      <c r="A64" s="179" t="s">
        <v>246</v>
      </c>
      <c r="B64" s="164" t="s">
        <v>292</v>
      </c>
      <c r="C64" s="165"/>
      <c r="D64" s="165"/>
      <c r="E64" s="166"/>
      <c r="F64" s="167">
        <f t="shared" si="1"/>
        <v>44</v>
      </c>
      <c r="G64" s="176"/>
      <c r="H64" s="169"/>
      <c r="I64" s="177"/>
    </row>
    <row r="65" spans="1:9" ht="14.25">
      <c r="A65" s="180" t="s">
        <v>293</v>
      </c>
      <c r="B65" s="164" t="s">
        <v>294</v>
      </c>
      <c r="C65" s="165"/>
      <c r="D65" s="165"/>
      <c r="E65" s="166"/>
      <c r="F65" s="167">
        <f t="shared" si="1"/>
        <v>45</v>
      </c>
      <c r="G65" s="176"/>
      <c r="H65" s="169">
        <v>209288</v>
      </c>
      <c r="I65" s="177"/>
    </row>
    <row r="66" spans="1:9" ht="14.25">
      <c r="A66" s="179" t="s">
        <v>251</v>
      </c>
      <c r="B66" s="164" t="s">
        <v>295</v>
      </c>
      <c r="C66" s="165"/>
      <c r="D66" s="165"/>
      <c r="E66" s="166"/>
      <c r="F66" s="167">
        <f t="shared" si="1"/>
        <v>46</v>
      </c>
      <c r="G66" s="176"/>
      <c r="H66" s="169">
        <v>34000</v>
      </c>
      <c r="I66" s="177"/>
    </row>
    <row r="67" spans="1:9" ht="14.25">
      <c r="A67" s="178" t="s">
        <v>253</v>
      </c>
      <c r="B67" s="164"/>
      <c r="C67" s="165" t="s">
        <v>249</v>
      </c>
      <c r="D67" s="172" t="s">
        <v>296</v>
      </c>
      <c r="E67" s="166"/>
      <c r="F67" s="167">
        <f t="shared" si="1"/>
        <v>47</v>
      </c>
      <c r="G67" s="173"/>
      <c r="H67" s="174">
        <v>34000</v>
      </c>
      <c r="I67" s="175"/>
    </row>
    <row r="68" spans="1:9" ht="14.25">
      <c r="A68" s="178" t="s">
        <v>297</v>
      </c>
      <c r="B68" s="164"/>
      <c r="C68" s="165"/>
      <c r="D68" s="172" t="s">
        <v>298</v>
      </c>
      <c r="E68" s="166"/>
      <c r="F68" s="167">
        <f t="shared" si="1"/>
        <v>48</v>
      </c>
      <c r="G68" s="173"/>
      <c r="H68" s="174"/>
      <c r="I68" s="175"/>
    </row>
    <row r="69" spans="1:9" ht="14.25">
      <c r="A69" s="179" t="s">
        <v>254</v>
      </c>
      <c r="B69" s="164" t="s">
        <v>299</v>
      </c>
      <c r="C69" s="165"/>
      <c r="D69" s="165"/>
      <c r="E69" s="166"/>
      <c r="F69" s="167">
        <f t="shared" si="1"/>
        <v>49</v>
      </c>
      <c r="G69" s="176"/>
      <c r="H69" s="169">
        <v>0</v>
      </c>
      <c r="I69" s="177"/>
    </row>
    <row r="70" spans="1:9" ht="14.25">
      <c r="A70" s="179" t="s">
        <v>260</v>
      </c>
      <c r="B70" s="164" t="s">
        <v>300</v>
      </c>
      <c r="C70" s="165"/>
      <c r="D70" s="165"/>
      <c r="E70" s="166"/>
      <c r="F70" s="167">
        <f t="shared" si="1"/>
        <v>50</v>
      </c>
      <c r="G70" s="176"/>
      <c r="H70" s="169">
        <v>57068</v>
      </c>
      <c r="I70" s="177"/>
    </row>
    <row r="71" spans="1:9" ht="14.25">
      <c r="A71" s="178" t="s">
        <v>262</v>
      </c>
      <c r="B71" s="164"/>
      <c r="C71" s="165" t="s">
        <v>225</v>
      </c>
      <c r="D71" s="172" t="s">
        <v>301</v>
      </c>
      <c r="E71" s="166"/>
      <c r="F71" s="167">
        <f t="shared" si="1"/>
        <v>51</v>
      </c>
      <c r="G71" s="173"/>
      <c r="H71" s="174">
        <v>57068</v>
      </c>
      <c r="I71" s="175"/>
    </row>
    <row r="72" spans="1:9" ht="14.25">
      <c r="A72" s="178" t="s">
        <v>302</v>
      </c>
      <c r="B72" s="164"/>
      <c r="C72" s="165"/>
      <c r="D72" s="172" t="s">
        <v>303</v>
      </c>
      <c r="E72" s="166"/>
      <c r="F72" s="167">
        <f t="shared" si="1"/>
        <v>52</v>
      </c>
      <c r="G72" s="173"/>
      <c r="H72" s="174"/>
      <c r="I72" s="175"/>
    </row>
    <row r="73" spans="1:9" ht="14.25">
      <c r="A73" s="178" t="s">
        <v>304</v>
      </c>
      <c r="B73" s="164"/>
      <c r="C73" s="165"/>
      <c r="D73" s="172" t="s">
        <v>305</v>
      </c>
      <c r="E73" s="166"/>
      <c r="F73" s="167">
        <f t="shared" si="1"/>
        <v>53</v>
      </c>
      <c r="G73" s="173"/>
      <c r="H73" s="174"/>
      <c r="I73" s="175"/>
    </row>
    <row r="74" spans="1:9" ht="14.25">
      <c r="A74" s="179" t="s">
        <v>264</v>
      </c>
      <c r="B74" s="164" t="s">
        <v>306</v>
      </c>
      <c r="C74" s="165"/>
      <c r="D74" s="165"/>
      <c r="E74" s="166"/>
      <c r="F74" s="167">
        <f t="shared" si="1"/>
        <v>54</v>
      </c>
      <c r="G74" s="176"/>
      <c r="H74" s="169"/>
      <c r="I74" s="177"/>
    </row>
    <row r="75" spans="1:9" ht="14.25">
      <c r="A75" s="179" t="s">
        <v>266</v>
      </c>
      <c r="B75" s="164" t="s">
        <v>307</v>
      </c>
      <c r="C75" s="165"/>
      <c r="D75" s="165"/>
      <c r="E75" s="166"/>
      <c r="F75" s="167">
        <f t="shared" si="1"/>
        <v>55</v>
      </c>
      <c r="G75" s="176"/>
      <c r="H75" s="169"/>
      <c r="I75" s="177"/>
    </row>
    <row r="76" spans="1:9" ht="14.25">
      <c r="A76" s="179" t="s">
        <v>268</v>
      </c>
      <c r="B76" s="164" t="s">
        <v>308</v>
      </c>
      <c r="C76" s="165"/>
      <c r="D76" s="165"/>
      <c r="E76" s="166"/>
      <c r="F76" s="167">
        <f t="shared" si="1"/>
        <v>56</v>
      </c>
      <c r="G76" s="176"/>
      <c r="H76" s="169"/>
      <c r="I76" s="177"/>
    </row>
    <row r="77" spans="1:9" ht="14.25">
      <c r="A77" s="178" t="s">
        <v>309</v>
      </c>
      <c r="B77" s="164"/>
      <c r="C77" s="165" t="s">
        <v>249</v>
      </c>
      <c r="D77" s="172" t="s">
        <v>310</v>
      </c>
      <c r="E77" s="166"/>
      <c r="F77" s="167">
        <f t="shared" si="1"/>
        <v>57</v>
      </c>
      <c r="G77" s="173"/>
      <c r="H77" s="174"/>
      <c r="I77" s="175"/>
    </row>
    <row r="78" spans="1:9" ht="14.25">
      <c r="A78" s="178" t="s">
        <v>311</v>
      </c>
      <c r="B78" s="164"/>
      <c r="C78" s="165"/>
      <c r="D78" s="172" t="s">
        <v>312</v>
      </c>
      <c r="E78" s="166"/>
      <c r="F78" s="167">
        <f t="shared" si="1"/>
        <v>58</v>
      </c>
      <c r="G78" s="173"/>
      <c r="H78" s="174"/>
      <c r="I78" s="175"/>
    </row>
    <row r="79" spans="1:9" ht="14.25">
      <c r="A79" s="178" t="s">
        <v>313</v>
      </c>
      <c r="B79" s="164"/>
      <c r="C79" s="165"/>
      <c r="D79" s="172" t="s">
        <v>314</v>
      </c>
      <c r="E79" s="166"/>
      <c r="F79" s="167">
        <f t="shared" si="1"/>
        <v>59</v>
      </c>
      <c r="G79" s="173"/>
      <c r="H79" s="174"/>
      <c r="I79" s="175"/>
    </row>
    <row r="80" spans="1:9" ht="14.25">
      <c r="A80" s="179" t="s">
        <v>270</v>
      </c>
      <c r="B80" s="164" t="s">
        <v>315</v>
      </c>
      <c r="C80" s="165"/>
      <c r="D80" s="165"/>
      <c r="E80" s="181"/>
      <c r="F80" s="167">
        <f t="shared" si="1"/>
        <v>60</v>
      </c>
      <c r="G80" s="176"/>
      <c r="H80" s="169">
        <v>106003</v>
      </c>
      <c r="I80" s="177"/>
    </row>
    <row r="81" spans="1:9" ht="15" thickBot="1">
      <c r="A81" s="182" t="s">
        <v>316</v>
      </c>
      <c r="B81" s="183" t="s">
        <v>317</v>
      </c>
      <c r="C81" s="184"/>
      <c r="D81" s="184"/>
      <c r="E81" s="185"/>
      <c r="F81" s="167">
        <f>F80+1</f>
        <v>61</v>
      </c>
      <c r="G81" s="186"/>
      <c r="H81" s="187">
        <v>12217</v>
      </c>
      <c r="I81" s="188"/>
    </row>
    <row r="82" spans="1:9" ht="14.25">
      <c r="A82" s="189" t="s">
        <v>318</v>
      </c>
      <c r="B82" s="146" t="s">
        <v>319</v>
      </c>
      <c r="C82" s="147"/>
      <c r="D82" s="147"/>
      <c r="E82" s="190"/>
      <c r="F82" s="191">
        <f>F81+1</f>
        <v>62</v>
      </c>
      <c r="G82" s="192"/>
      <c r="H82" s="193">
        <v>234507</v>
      </c>
      <c r="I82" s="194"/>
    </row>
    <row r="83" spans="1:7" ht="12.75">
      <c r="A83" s="195"/>
      <c r="B83" s="196"/>
      <c r="E83" s="101"/>
      <c r="G83" s="102"/>
    </row>
    <row r="84" spans="1:7" ht="12.75">
      <c r="A84" s="195"/>
      <c r="B84" s="196"/>
      <c r="E84" s="101"/>
      <c r="G84" s="102"/>
    </row>
    <row r="85" spans="1:7" ht="12.75">
      <c r="A85" s="195"/>
      <c r="B85" s="196"/>
      <c r="E85" s="101"/>
      <c r="G85" s="102"/>
    </row>
    <row r="86" spans="1:7" ht="12.75">
      <c r="A86" s="195"/>
      <c r="B86" s="196"/>
      <c r="E86" s="101"/>
      <c r="G86" s="102"/>
    </row>
    <row r="87" spans="1:7" ht="12.75">
      <c r="A87" s="195"/>
      <c r="B87" s="196"/>
      <c r="E87" s="101"/>
      <c r="G87" s="102"/>
    </row>
    <row r="88" spans="1:7" ht="12.75">
      <c r="A88" s="195"/>
      <c r="B88" s="196"/>
      <c r="E88" s="101"/>
      <c r="G88" s="102"/>
    </row>
  </sheetData>
  <mergeCells count="3">
    <mergeCell ref="B20:E20"/>
    <mergeCell ref="G46:I46"/>
    <mergeCell ref="G47:I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G106"/>
  <sheetViews>
    <sheetView workbookViewId="0" topLeftCell="A1">
      <selection activeCell="A1" sqref="A1:IV16384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5" width="13.875" style="2" bestFit="1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5" ht="12.75">
      <c r="A2" s="7" t="s">
        <v>168</v>
      </c>
      <c r="B2" s="1"/>
      <c r="E2" s="248"/>
    </row>
    <row r="3" ht="12.75">
      <c r="A3" s="2"/>
    </row>
    <row r="4" spans="1:4" ht="25.5" customHeight="1">
      <c r="A4" s="12" t="s">
        <v>85</v>
      </c>
      <c r="B4" s="13" t="s">
        <v>86</v>
      </c>
      <c r="C4" s="46" t="s">
        <v>160</v>
      </c>
      <c r="D4" s="47" t="s">
        <v>183</v>
      </c>
    </row>
    <row r="5" spans="1:4" ht="12.75">
      <c r="A5" s="26" t="s">
        <v>2</v>
      </c>
      <c r="B5" s="40" t="s">
        <v>3</v>
      </c>
      <c r="C5" s="39" t="s">
        <v>30</v>
      </c>
      <c r="D5" s="37" t="s">
        <v>31</v>
      </c>
    </row>
    <row r="6" spans="1:4" ht="12.75">
      <c r="A6" s="27" t="s">
        <v>4</v>
      </c>
      <c r="B6" s="32" t="s">
        <v>30</v>
      </c>
      <c r="C6" s="58">
        <v>41160382</v>
      </c>
      <c r="D6" s="70"/>
    </row>
    <row r="7" spans="1:4" ht="12.75">
      <c r="A7" s="34" t="s">
        <v>5</v>
      </c>
      <c r="B7" s="32" t="s">
        <v>31</v>
      </c>
      <c r="C7" s="58">
        <v>2122432</v>
      </c>
      <c r="D7" s="70"/>
    </row>
    <row r="8" spans="1:4" ht="12.75">
      <c r="A8" s="34" t="s">
        <v>6</v>
      </c>
      <c r="B8" s="32" t="s">
        <v>32</v>
      </c>
      <c r="C8" s="58">
        <v>677109</v>
      </c>
      <c r="D8" s="70"/>
    </row>
    <row r="9" spans="1:4" ht="12.75">
      <c r="A9" s="34" t="s">
        <v>12</v>
      </c>
      <c r="B9" s="32" t="s">
        <v>33</v>
      </c>
      <c r="C9" s="58">
        <v>1445323</v>
      </c>
      <c r="D9" s="70"/>
    </row>
    <row r="10" spans="1:4" ht="12.75">
      <c r="A10" s="34" t="s">
        <v>13</v>
      </c>
      <c r="B10" s="32" t="s">
        <v>34</v>
      </c>
      <c r="C10" s="58">
        <v>39037950</v>
      </c>
      <c r="D10" s="70"/>
    </row>
    <row r="11" spans="1:4" ht="12.75">
      <c r="A11" s="34" t="s">
        <v>6</v>
      </c>
      <c r="B11" s="32" t="s">
        <v>35</v>
      </c>
      <c r="C11" s="58">
        <v>22266286</v>
      </c>
      <c r="D11" s="70"/>
    </row>
    <row r="12" spans="1:4" ht="12.75">
      <c r="A12" s="34" t="s">
        <v>12</v>
      </c>
      <c r="B12" s="32" t="s">
        <v>36</v>
      </c>
      <c r="C12" s="58">
        <v>16771664</v>
      </c>
      <c r="D12" s="70"/>
    </row>
    <row r="13" spans="1:4" ht="12.75">
      <c r="A13" s="35" t="s">
        <v>14</v>
      </c>
      <c r="B13" s="32" t="s">
        <v>37</v>
      </c>
      <c r="C13" s="58">
        <v>0</v>
      </c>
      <c r="D13" s="70"/>
    </row>
    <row r="14" spans="1:4" ht="12.75">
      <c r="A14" s="28" t="s">
        <v>6</v>
      </c>
      <c r="B14" s="32" t="s">
        <v>38</v>
      </c>
      <c r="C14" s="58">
        <v>0</v>
      </c>
      <c r="D14" s="70"/>
    </row>
    <row r="15" spans="1:4" ht="12.75">
      <c r="A15" s="28" t="s">
        <v>12</v>
      </c>
      <c r="B15" s="32" t="s">
        <v>39</v>
      </c>
      <c r="C15" s="58">
        <v>0</v>
      </c>
      <c r="D15" s="70"/>
    </row>
    <row r="16" spans="1:4" ht="12.75">
      <c r="A16" s="20" t="s">
        <v>157</v>
      </c>
      <c r="B16" s="32" t="s">
        <v>40</v>
      </c>
      <c r="C16" s="58">
        <v>1553713</v>
      </c>
      <c r="D16" s="70"/>
    </row>
    <row r="17" spans="1:4" ht="12.75">
      <c r="A17" s="19" t="s">
        <v>6</v>
      </c>
      <c r="B17" s="32" t="s">
        <v>41</v>
      </c>
      <c r="C17" s="58">
        <v>40923</v>
      </c>
      <c r="D17" s="70"/>
    </row>
    <row r="18" spans="1:4" ht="12.75">
      <c r="A18" s="19" t="s">
        <v>12</v>
      </c>
      <c r="B18" s="32" t="s">
        <v>42</v>
      </c>
      <c r="C18" s="58">
        <v>1512790</v>
      </c>
      <c r="D18" s="70"/>
    </row>
    <row r="19" spans="1:4" ht="12.75">
      <c r="A19" s="20" t="s">
        <v>10</v>
      </c>
      <c r="B19" s="32" t="s">
        <v>43</v>
      </c>
      <c r="C19" s="58">
        <v>2507406</v>
      </c>
      <c r="D19" s="70"/>
    </row>
    <row r="20" spans="1:4" ht="12.75">
      <c r="A20" s="17" t="s">
        <v>1</v>
      </c>
      <c r="B20" s="32" t="s">
        <v>44</v>
      </c>
      <c r="C20" s="58">
        <v>2507406</v>
      </c>
      <c r="D20" s="70"/>
    </row>
    <row r="21" spans="1:4" ht="12.75">
      <c r="A21" s="17" t="s">
        <v>0</v>
      </c>
      <c r="B21" s="32" t="s">
        <v>45</v>
      </c>
      <c r="C21" s="58">
        <v>0</v>
      </c>
      <c r="D21" s="70"/>
    </row>
    <row r="22" spans="1:4" ht="12.75">
      <c r="A22" s="16" t="s">
        <v>159</v>
      </c>
      <c r="B22" s="32" t="s">
        <v>46</v>
      </c>
      <c r="C22" s="58">
        <v>0</v>
      </c>
      <c r="D22" s="66">
        <v>0</v>
      </c>
    </row>
    <row r="23" spans="1:4" ht="12.75">
      <c r="A23" s="19" t="s">
        <v>138</v>
      </c>
      <c r="B23" s="32" t="s">
        <v>47</v>
      </c>
      <c r="C23" s="58">
        <v>0</v>
      </c>
      <c r="D23" s="66">
        <v>0</v>
      </c>
    </row>
    <row r="24" spans="1:4" ht="12.75">
      <c r="A24" s="28" t="s">
        <v>139</v>
      </c>
      <c r="B24" s="32" t="s">
        <v>48</v>
      </c>
      <c r="C24" s="58">
        <v>0</v>
      </c>
      <c r="D24" s="66">
        <v>0</v>
      </c>
    </row>
    <row r="25" spans="1:4" ht="12.75">
      <c r="A25" s="28" t="s">
        <v>26</v>
      </c>
      <c r="B25" s="32" t="s">
        <v>49</v>
      </c>
      <c r="C25" s="58">
        <v>0</v>
      </c>
      <c r="D25" s="66">
        <v>0</v>
      </c>
    </row>
    <row r="26" spans="1:4" ht="12.75">
      <c r="A26" s="28" t="s">
        <v>163</v>
      </c>
      <c r="B26" s="32" t="s">
        <v>50</v>
      </c>
      <c r="C26" s="58">
        <v>0</v>
      </c>
      <c r="D26" s="66">
        <v>0</v>
      </c>
    </row>
    <row r="27" spans="1:4" ht="12.75">
      <c r="A27" s="28" t="s">
        <v>132</v>
      </c>
      <c r="B27" s="32" t="s">
        <v>51</v>
      </c>
      <c r="C27" s="58">
        <v>0</v>
      </c>
      <c r="D27" s="66">
        <v>0</v>
      </c>
    </row>
    <row r="28" spans="1:4" ht="12.75">
      <c r="A28" s="28" t="s">
        <v>28</v>
      </c>
      <c r="B28" s="32" t="s">
        <v>52</v>
      </c>
      <c r="C28" s="58">
        <v>0</v>
      </c>
      <c r="D28" s="66">
        <v>0</v>
      </c>
    </row>
    <row r="29" spans="1:4" ht="12.75">
      <c r="A29" s="28" t="s">
        <v>163</v>
      </c>
      <c r="B29" s="32" t="s">
        <v>53</v>
      </c>
      <c r="C29" s="58">
        <v>0</v>
      </c>
      <c r="D29" s="66">
        <v>0</v>
      </c>
    </row>
    <row r="30" spans="1:4" ht="12.75">
      <c r="A30" s="28" t="s">
        <v>132</v>
      </c>
      <c r="B30" s="32" t="s">
        <v>54</v>
      </c>
      <c r="C30" s="58">
        <v>0</v>
      </c>
      <c r="D30" s="66">
        <v>0</v>
      </c>
    </row>
    <row r="31" spans="1:4" ht="12.75">
      <c r="A31" s="28" t="s">
        <v>27</v>
      </c>
      <c r="B31" s="32" t="s">
        <v>55</v>
      </c>
      <c r="C31" s="58">
        <v>0</v>
      </c>
      <c r="D31" s="66">
        <v>0</v>
      </c>
    </row>
    <row r="32" spans="1:4" ht="12.75">
      <c r="A32" s="28" t="s">
        <v>25</v>
      </c>
      <c r="B32" s="32" t="s">
        <v>56</v>
      </c>
      <c r="C32" s="58">
        <v>0</v>
      </c>
      <c r="D32" s="66">
        <v>0</v>
      </c>
    </row>
    <row r="33" spans="1:4" ht="12.75">
      <c r="A33" s="28" t="s">
        <v>29</v>
      </c>
      <c r="B33" s="32" t="s">
        <v>57</v>
      </c>
      <c r="C33" s="58">
        <v>0</v>
      </c>
      <c r="D33" s="66">
        <v>0</v>
      </c>
    </row>
    <row r="34" spans="1:4" ht="12.75">
      <c r="A34" s="28" t="s">
        <v>140</v>
      </c>
      <c r="B34" s="32" t="s">
        <v>58</v>
      </c>
      <c r="C34" s="58">
        <v>0</v>
      </c>
      <c r="D34" s="66">
        <v>0</v>
      </c>
    </row>
    <row r="35" spans="1:4" ht="12.75">
      <c r="A35" s="28" t="s">
        <v>26</v>
      </c>
      <c r="B35" s="32" t="s">
        <v>59</v>
      </c>
      <c r="C35" s="58">
        <v>0</v>
      </c>
      <c r="D35" s="66">
        <v>0</v>
      </c>
    </row>
    <row r="36" spans="1:4" ht="12.75">
      <c r="A36" s="28" t="s">
        <v>163</v>
      </c>
      <c r="B36" s="32" t="s">
        <v>60</v>
      </c>
      <c r="C36" s="58">
        <v>0</v>
      </c>
      <c r="D36" s="66">
        <v>0</v>
      </c>
    </row>
    <row r="37" spans="1:4" ht="12.75">
      <c r="A37" s="28" t="s">
        <v>132</v>
      </c>
      <c r="B37" s="32" t="s">
        <v>61</v>
      </c>
      <c r="C37" s="58">
        <v>0</v>
      </c>
      <c r="D37" s="66">
        <v>0</v>
      </c>
    </row>
    <row r="38" spans="1:4" ht="12.75">
      <c r="A38" s="28" t="s">
        <v>28</v>
      </c>
      <c r="B38" s="32" t="s">
        <v>62</v>
      </c>
      <c r="C38" s="58">
        <v>0</v>
      </c>
      <c r="D38" s="66">
        <v>0</v>
      </c>
    </row>
    <row r="39" spans="1:4" ht="12.75">
      <c r="A39" s="28" t="s">
        <v>163</v>
      </c>
      <c r="B39" s="32" t="s">
        <v>63</v>
      </c>
      <c r="C39" s="58">
        <v>0</v>
      </c>
      <c r="D39" s="66">
        <v>0</v>
      </c>
    </row>
    <row r="40" spans="1:4" ht="12.75">
      <c r="A40" s="28" t="s">
        <v>132</v>
      </c>
      <c r="B40" s="32" t="s">
        <v>64</v>
      </c>
      <c r="C40" s="58">
        <v>0</v>
      </c>
      <c r="D40" s="66">
        <v>0</v>
      </c>
    </row>
    <row r="41" spans="1:4" ht="12.75">
      <c r="A41" s="28" t="s">
        <v>27</v>
      </c>
      <c r="B41" s="32" t="s">
        <v>65</v>
      </c>
      <c r="C41" s="58">
        <v>0</v>
      </c>
      <c r="D41" s="66">
        <v>0</v>
      </c>
    </row>
    <row r="42" spans="1:4" ht="12.75">
      <c r="A42" s="28" t="s">
        <v>25</v>
      </c>
      <c r="B42" s="32" t="s">
        <v>66</v>
      </c>
      <c r="C42" s="58">
        <v>0</v>
      </c>
      <c r="D42" s="66">
        <v>0</v>
      </c>
    </row>
    <row r="43" spans="1:4" ht="12.75">
      <c r="A43" s="28" t="s">
        <v>29</v>
      </c>
      <c r="B43" s="32" t="s">
        <v>67</v>
      </c>
      <c r="C43" s="58">
        <v>0</v>
      </c>
      <c r="D43" s="66">
        <v>0</v>
      </c>
    </row>
    <row r="44" spans="1:4" ht="12.75">
      <c r="A44" s="28" t="s">
        <v>141</v>
      </c>
      <c r="B44" s="32" t="s">
        <v>68</v>
      </c>
      <c r="C44" s="58">
        <v>0</v>
      </c>
      <c r="D44" s="66">
        <v>0</v>
      </c>
    </row>
    <row r="45" spans="1:4" ht="12.75">
      <c r="A45" s="28" t="s">
        <v>142</v>
      </c>
      <c r="B45" s="32" t="s">
        <v>69</v>
      </c>
      <c r="C45" s="58">
        <v>0</v>
      </c>
      <c r="D45" s="66">
        <v>0</v>
      </c>
    </row>
    <row r="46" spans="1:4" ht="12.75">
      <c r="A46" s="28" t="s">
        <v>26</v>
      </c>
      <c r="B46" s="32" t="s">
        <v>70</v>
      </c>
      <c r="C46" s="58">
        <v>0</v>
      </c>
      <c r="D46" s="66">
        <v>0</v>
      </c>
    </row>
    <row r="47" spans="1:4" ht="12.75">
      <c r="A47" s="28" t="s">
        <v>163</v>
      </c>
      <c r="B47" s="32" t="s">
        <v>71</v>
      </c>
      <c r="C47" s="58">
        <v>0</v>
      </c>
      <c r="D47" s="66">
        <v>0</v>
      </c>
    </row>
    <row r="48" spans="1:4" ht="12.75">
      <c r="A48" s="28" t="s">
        <v>132</v>
      </c>
      <c r="B48" s="32" t="s">
        <v>72</v>
      </c>
      <c r="C48" s="58">
        <v>0</v>
      </c>
      <c r="D48" s="66">
        <v>0</v>
      </c>
    </row>
    <row r="49" spans="1:4" ht="12.75">
      <c r="A49" s="28" t="s">
        <v>28</v>
      </c>
      <c r="B49" s="32" t="s">
        <v>73</v>
      </c>
      <c r="C49" s="58">
        <v>0</v>
      </c>
      <c r="D49" s="66">
        <v>0</v>
      </c>
    </row>
    <row r="50" spans="1:4" ht="12.75">
      <c r="A50" s="28" t="s">
        <v>163</v>
      </c>
      <c r="B50" s="32" t="s">
        <v>74</v>
      </c>
      <c r="C50" s="58">
        <v>0</v>
      </c>
      <c r="D50" s="66">
        <v>0</v>
      </c>
    </row>
    <row r="51" spans="1:4" ht="12.75">
      <c r="A51" s="28" t="s">
        <v>132</v>
      </c>
      <c r="B51" s="32" t="s">
        <v>75</v>
      </c>
      <c r="C51" s="58">
        <v>0</v>
      </c>
      <c r="D51" s="66">
        <v>0</v>
      </c>
    </row>
    <row r="52" spans="1:4" ht="12.75">
      <c r="A52" s="28" t="s">
        <v>27</v>
      </c>
      <c r="B52" s="32" t="s">
        <v>76</v>
      </c>
      <c r="C52" s="58">
        <v>0</v>
      </c>
      <c r="D52" s="66">
        <v>0</v>
      </c>
    </row>
    <row r="53" spans="1:4" ht="12.75">
      <c r="A53" s="28" t="s">
        <v>25</v>
      </c>
      <c r="B53" s="32" t="s">
        <v>77</v>
      </c>
      <c r="C53" s="58">
        <v>0</v>
      </c>
      <c r="D53" s="66">
        <v>0</v>
      </c>
    </row>
    <row r="54" spans="1:4" ht="12.75">
      <c r="A54" s="28" t="s">
        <v>29</v>
      </c>
      <c r="B54" s="32" t="s">
        <v>78</v>
      </c>
      <c r="C54" s="58">
        <v>0</v>
      </c>
      <c r="D54" s="66">
        <v>0</v>
      </c>
    </row>
    <row r="55" spans="1:4" ht="12.75">
      <c r="A55" s="28" t="s">
        <v>143</v>
      </c>
      <c r="B55" s="32" t="s">
        <v>79</v>
      </c>
      <c r="C55" s="58">
        <v>0</v>
      </c>
      <c r="D55" s="66">
        <v>0</v>
      </c>
    </row>
    <row r="56" spans="1:4" ht="12.75">
      <c r="A56" s="28" t="s">
        <v>26</v>
      </c>
      <c r="B56" s="32" t="s">
        <v>80</v>
      </c>
      <c r="C56" s="58">
        <v>0</v>
      </c>
      <c r="D56" s="66">
        <v>0</v>
      </c>
    </row>
    <row r="57" spans="1:4" ht="12.75">
      <c r="A57" s="28" t="s">
        <v>163</v>
      </c>
      <c r="B57" s="32" t="s">
        <v>81</v>
      </c>
      <c r="C57" s="58">
        <v>0</v>
      </c>
      <c r="D57" s="66">
        <v>0</v>
      </c>
    </row>
    <row r="58" spans="1:4" ht="12.75">
      <c r="A58" s="28" t="s">
        <v>132</v>
      </c>
      <c r="B58" s="32" t="s">
        <v>82</v>
      </c>
      <c r="C58" s="58">
        <v>0</v>
      </c>
      <c r="D58" s="66">
        <v>0</v>
      </c>
    </row>
    <row r="59" spans="1:4" ht="12.75">
      <c r="A59" s="28" t="s">
        <v>28</v>
      </c>
      <c r="B59" s="32" t="s">
        <v>83</v>
      </c>
      <c r="C59" s="58">
        <v>0</v>
      </c>
      <c r="D59" s="66">
        <v>0</v>
      </c>
    </row>
    <row r="60" spans="1:4" ht="12.75">
      <c r="A60" s="28" t="s">
        <v>163</v>
      </c>
      <c r="B60" s="32" t="s">
        <v>84</v>
      </c>
      <c r="C60" s="58">
        <v>0</v>
      </c>
      <c r="D60" s="66">
        <v>0</v>
      </c>
    </row>
    <row r="61" spans="1:4" ht="12.75">
      <c r="A61" s="28" t="s">
        <v>132</v>
      </c>
      <c r="B61" s="32" t="s">
        <v>87</v>
      </c>
      <c r="C61" s="58">
        <v>0</v>
      </c>
      <c r="D61" s="66">
        <v>0</v>
      </c>
    </row>
    <row r="62" spans="1:4" ht="12.75">
      <c r="A62" s="28" t="s">
        <v>27</v>
      </c>
      <c r="B62" s="32" t="s">
        <v>88</v>
      </c>
      <c r="C62" s="58">
        <v>0</v>
      </c>
      <c r="D62" s="66">
        <v>0</v>
      </c>
    </row>
    <row r="63" spans="1:4" ht="12.75">
      <c r="A63" s="28" t="s">
        <v>25</v>
      </c>
      <c r="B63" s="32" t="s">
        <v>89</v>
      </c>
      <c r="C63" s="58">
        <v>0</v>
      </c>
      <c r="D63" s="66">
        <v>0</v>
      </c>
    </row>
    <row r="64" spans="1:4" ht="12.75">
      <c r="A64" s="28" t="s">
        <v>29</v>
      </c>
      <c r="B64" s="32" t="s">
        <v>90</v>
      </c>
      <c r="C64" s="58">
        <v>0</v>
      </c>
      <c r="D64" s="66">
        <v>0</v>
      </c>
    </row>
    <row r="65" spans="1:4" ht="12.75">
      <c r="A65" s="20" t="s">
        <v>186</v>
      </c>
      <c r="B65" s="32" t="s">
        <v>91</v>
      </c>
      <c r="C65" s="58">
        <v>1994</v>
      </c>
      <c r="D65" s="58">
        <v>1029441</v>
      </c>
    </row>
    <row r="66" spans="1:4" ht="12.75">
      <c r="A66" s="28" t="s">
        <v>144</v>
      </c>
      <c r="B66" s="32" t="s">
        <v>92</v>
      </c>
      <c r="C66" s="58">
        <v>0</v>
      </c>
      <c r="D66" s="66">
        <v>0</v>
      </c>
    </row>
    <row r="67" spans="1:4" ht="12.75">
      <c r="A67" s="28" t="s">
        <v>26</v>
      </c>
      <c r="B67" s="32" t="s">
        <v>93</v>
      </c>
      <c r="C67" s="58">
        <v>0</v>
      </c>
      <c r="D67" s="66">
        <v>0</v>
      </c>
    </row>
    <row r="68" spans="1:4" ht="12.75">
      <c r="A68" s="28" t="s">
        <v>163</v>
      </c>
      <c r="B68" s="32" t="s">
        <v>94</v>
      </c>
      <c r="C68" s="58">
        <v>0</v>
      </c>
      <c r="D68" s="66">
        <v>0</v>
      </c>
    </row>
    <row r="69" spans="1:4" ht="12.75">
      <c r="A69" s="28" t="s">
        <v>132</v>
      </c>
      <c r="B69" s="32" t="s">
        <v>95</v>
      </c>
      <c r="C69" s="58">
        <v>0</v>
      </c>
      <c r="D69" s="66">
        <v>0</v>
      </c>
    </row>
    <row r="70" spans="1:4" ht="12.75">
      <c r="A70" s="28" t="s">
        <v>28</v>
      </c>
      <c r="B70" s="32" t="s">
        <v>96</v>
      </c>
      <c r="C70" s="58">
        <v>0</v>
      </c>
      <c r="D70" s="66">
        <v>0</v>
      </c>
    </row>
    <row r="71" spans="1:4" ht="12.75">
      <c r="A71" s="28" t="s">
        <v>163</v>
      </c>
      <c r="B71" s="32" t="s">
        <v>97</v>
      </c>
      <c r="C71" s="58">
        <v>0</v>
      </c>
      <c r="D71" s="66">
        <v>0</v>
      </c>
    </row>
    <row r="72" spans="1:4" ht="12.75">
      <c r="A72" s="28" t="s">
        <v>132</v>
      </c>
      <c r="B72" s="32" t="s">
        <v>98</v>
      </c>
      <c r="C72" s="58">
        <v>0</v>
      </c>
      <c r="D72" s="66">
        <v>0</v>
      </c>
    </row>
    <row r="73" spans="1:4" ht="12.75">
      <c r="A73" s="28" t="s">
        <v>27</v>
      </c>
      <c r="B73" s="32" t="s">
        <v>99</v>
      </c>
      <c r="C73" s="58">
        <v>0</v>
      </c>
      <c r="D73" s="66">
        <v>0</v>
      </c>
    </row>
    <row r="74" spans="1:4" ht="12.75">
      <c r="A74" s="28" t="s">
        <v>25</v>
      </c>
      <c r="B74" s="32" t="s">
        <v>100</v>
      </c>
      <c r="C74" s="58">
        <v>0</v>
      </c>
      <c r="D74" s="66">
        <v>0</v>
      </c>
    </row>
    <row r="75" spans="1:4" ht="12.75">
      <c r="A75" s="28" t="s">
        <v>29</v>
      </c>
      <c r="B75" s="32" t="s">
        <v>101</v>
      </c>
      <c r="C75" s="58">
        <v>0</v>
      </c>
      <c r="D75" s="66">
        <v>0</v>
      </c>
    </row>
    <row r="76" spans="1:4" ht="12.75">
      <c r="A76" s="28" t="s">
        <v>145</v>
      </c>
      <c r="B76" s="32" t="s">
        <v>102</v>
      </c>
      <c r="C76" s="58">
        <v>1994</v>
      </c>
      <c r="D76" s="66">
        <v>1029441</v>
      </c>
    </row>
    <row r="77" spans="1:4" ht="12.75">
      <c r="A77" s="28" t="s">
        <v>26</v>
      </c>
      <c r="B77" s="32" t="s">
        <v>103</v>
      </c>
      <c r="C77" s="58">
        <v>0</v>
      </c>
      <c r="D77" s="66">
        <v>0</v>
      </c>
    </row>
    <row r="78" spans="1:4" ht="12.75">
      <c r="A78" s="28" t="s">
        <v>163</v>
      </c>
      <c r="B78" s="32" t="s">
        <v>104</v>
      </c>
      <c r="C78" s="58">
        <v>0</v>
      </c>
      <c r="D78" s="66">
        <v>0</v>
      </c>
    </row>
    <row r="79" spans="1:4" ht="12.75">
      <c r="A79" s="28" t="s">
        <v>132</v>
      </c>
      <c r="B79" s="32" t="s">
        <v>105</v>
      </c>
      <c r="C79" s="58">
        <v>0</v>
      </c>
      <c r="D79" s="66">
        <v>0</v>
      </c>
    </row>
    <row r="80" spans="1:4" ht="12.75">
      <c r="A80" s="28" t="s">
        <v>28</v>
      </c>
      <c r="B80" s="32" t="s">
        <v>106</v>
      </c>
      <c r="C80" s="58">
        <v>0</v>
      </c>
      <c r="D80" s="66">
        <v>0</v>
      </c>
    </row>
    <row r="81" spans="1:4" ht="12.75">
      <c r="A81" s="28" t="s">
        <v>163</v>
      </c>
      <c r="B81" s="32" t="s">
        <v>107</v>
      </c>
      <c r="C81" s="58">
        <v>0</v>
      </c>
      <c r="D81" s="66">
        <v>0</v>
      </c>
    </row>
    <row r="82" spans="1:4" ht="12.75">
      <c r="A82" s="28" t="s">
        <v>132</v>
      </c>
      <c r="B82" s="32" t="s">
        <v>108</v>
      </c>
      <c r="C82" s="58">
        <v>0</v>
      </c>
      <c r="D82" s="66">
        <v>0</v>
      </c>
    </row>
    <row r="83" spans="1:7" ht="12.75">
      <c r="A83" s="28" t="s">
        <v>27</v>
      </c>
      <c r="B83" s="32" t="s">
        <v>109</v>
      </c>
      <c r="C83" s="58">
        <v>1994</v>
      </c>
      <c r="D83" s="66">
        <v>1029441</v>
      </c>
      <c r="G83" s="262"/>
    </row>
    <row r="84" spans="1:4" ht="12.75">
      <c r="A84" s="28" t="s">
        <v>25</v>
      </c>
      <c r="B84" s="32" t="s">
        <v>110</v>
      </c>
      <c r="C84" s="58">
        <v>0</v>
      </c>
      <c r="D84" s="66">
        <v>0</v>
      </c>
    </row>
    <row r="85" spans="1:4" ht="12.75">
      <c r="A85" s="28" t="s">
        <v>29</v>
      </c>
      <c r="B85" s="32" t="s">
        <v>111</v>
      </c>
      <c r="C85" s="58">
        <v>0</v>
      </c>
      <c r="D85" s="66">
        <v>0</v>
      </c>
    </row>
    <row r="86" spans="1:4" ht="12.75">
      <c r="A86" s="28" t="s">
        <v>146</v>
      </c>
      <c r="B86" s="32" t="s">
        <v>112</v>
      </c>
      <c r="C86" s="58">
        <v>0</v>
      </c>
      <c r="D86" s="66">
        <v>0</v>
      </c>
    </row>
    <row r="87" spans="1:4" ht="12.75">
      <c r="A87" s="28" t="s">
        <v>26</v>
      </c>
      <c r="B87" s="32" t="s">
        <v>113</v>
      </c>
      <c r="C87" s="58">
        <v>0</v>
      </c>
      <c r="D87" s="66">
        <v>0</v>
      </c>
    </row>
    <row r="88" spans="1:4" ht="12.75">
      <c r="A88" s="28" t="s">
        <v>163</v>
      </c>
      <c r="B88" s="32" t="s">
        <v>114</v>
      </c>
      <c r="C88" s="58">
        <v>0</v>
      </c>
      <c r="D88" s="66">
        <v>0</v>
      </c>
    </row>
    <row r="89" spans="1:4" ht="12.75">
      <c r="A89" s="28" t="s">
        <v>132</v>
      </c>
      <c r="B89" s="32" t="s">
        <v>115</v>
      </c>
      <c r="C89" s="58">
        <v>0</v>
      </c>
      <c r="D89" s="66">
        <v>0</v>
      </c>
    </row>
    <row r="90" spans="1:4" ht="12.75">
      <c r="A90" s="28" t="s">
        <v>28</v>
      </c>
      <c r="B90" s="32" t="s">
        <v>116</v>
      </c>
      <c r="C90" s="58">
        <v>0</v>
      </c>
      <c r="D90" s="66">
        <v>0</v>
      </c>
    </row>
    <row r="91" spans="1:4" ht="12.75">
      <c r="A91" s="28" t="s">
        <v>163</v>
      </c>
      <c r="B91" s="32" t="s">
        <v>117</v>
      </c>
      <c r="C91" s="58">
        <v>0</v>
      </c>
      <c r="D91" s="66">
        <v>0</v>
      </c>
    </row>
    <row r="92" spans="1:4" ht="12.75">
      <c r="A92" s="28" t="s">
        <v>132</v>
      </c>
      <c r="B92" s="32" t="s">
        <v>118</v>
      </c>
      <c r="C92" s="58">
        <v>0</v>
      </c>
      <c r="D92" s="66">
        <v>0</v>
      </c>
    </row>
    <row r="93" spans="1:4" ht="12.75">
      <c r="A93" s="28" t="s">
        <v>27</v>
      </c>
      <c r="B93" s="32" t="s">
        <v>119</v>
      </c>
      <c r="C93" s="58">
        <v>0</v>
      </c>
      <c r="D93" s="66">
        <v>0</v>
      </c>
    </row>
    <row r="94" spans="1:4" ht="12.75">
      <c r="A94" s="28" t="s">
        <v>25</v>
      </c>
      <c r="B94" s="32" t="s">
        <v>120</v>
      </c>
      <c r="C94" s="58">
        <v>0</v>
      </c>
      <c r="D94" s="66">
        <v>0</v>
      </c>
    </row>
    <row r="95" spans="1:4" ht="12.75">
      <c r="A95" s="28" t="s">
        <v>29</v>
      </c>
      <c r="B95" s="32" t="s">
        <v>121</v>
      </c>
      <c r="C95" s="58">
        <v>0</v>
      </c>
      <c r="D95" s="66">
        <v>0</v>
      </c>
    </row>
    <row r="96" spans="1:4" ht="33.75">
      <c r="A96" s="27" t="s">
        <v>155</v>
      </c>
      <c r="B96" s="32" t="s">
        <v>122</v>
      </c>
      <c r="C96" s="58">
        <v>0</v>
      </c>
      <c r="D96" s="66">
        <v>0</v>
      </c>
    </row>
    <row r="97" spans="1:4" ht="12.75">
      <c r="A97" s="28" t="s">
        <v>147</v>
      </c>
      <c r="B97" s="32" t="s">
        <v>123</v>
      </c>
      <c r="C97" s="58">
        <v>0</v>
      </c>
      <c r="D97" s="66">
        <v>0</v>
      </c>
    </row>
    <row r="98" spans="1:4" ht="12.75">
      <c r="A98" s="28" t="s">
        <v>148</v>
      </c>
      <c r="B98" s="32" t="s">
        <v>124</v>
      </c>
      <c r="C98" s="58">
        <v>0</v>
      </c>
      <c r="D98" s="66">
        <v>0</v>
      </c>
    </row>
    <row r="99" spans="1:4" ht="12.75">
      <c r="A99" s="28" t="s">
        <v>149</v>
      </c>
      <c r="B99" s="32" t="s">
        <v>125</v>
      </c>
      <c r="C99" s="58">
        <v>0</v>
      </c>
      <c r="D99" s="66">
        <v>0</v>
      </c>
    </row>
    <row r="100" spans="1:4" ht="12.75">
      <c r="A100" s="28" t="s">
        <v>150</v>
      </c>
      <c r="B100" s="32" t="s">
        <v>126</v>
      </c>
      <c r="C100" s="58">
        <v>0</v>
      </c>
      <c r="D100" s="66">
        <v>0</v>
      </c>
    </row>
    <row r="101" spans="1:4" ht="12.75">
      <c r="A101" s="28" t="s">
        <v>151</v>
      </c>
      <c r="B101" s="32" t="s">
        <v>127</v>
      </c>
      <c r="C101" s="58">
        <v>0</v>
      </c>
      <c r="D101" s="66">
        <v>0</v>
      </c>
    </row>
    <row r="102" spans="1:4" ht="12.75">
      <c r="A102" s="28" t="s">
        <v>152</v>
      </c>
      <c r="B102" s="32" t="s">
        <v>128</v>
      </c>
      <c r="C102" s="58">
        <v>0</v>
      </c>
      <c r="D102" s="66">
        <v>0</v>
      </c>
    </row>
    <row r="103" spans="1:4" ht="12.75">
      <c r="A103" s="27" t="s">
        <v>153</v>
      </c>
      <c r="B103" s="32" t="s">
        <v>129</v>
      </c>
      <c r="C103" s="58">
        <v>2096</v>
      </c>
      <c r="D103" s="71"/>
    </row>
    <row r="104" spans="1:4" ht="12.75">
      <c r="A104" s="28" t="s">
        <v>158</v>
      </c>
      <c r="B104" s="32" t="s">
        <v>130</v>
      </c>
      <c r="C104" s="58">
        <v>2096</v>
      </c>
      <c r="D104" s="71"/>
    </row>
    <row r="105" spans="1:4" ht="12.75">
      <c r="A105" s="29" t="s">
        <v>154</v>
      </c>
      <c r="B105" s="25" t="s">
        <v>131</v>
      </c>
      <c r="C105" s="72">
        <v>0</v>
      </c>
      <c r="D105" s="73"/>
    </row>
    <row r="106" ht="12.75">
      <c r="A106" s="11"/>
    </row>
  </sheetData>
  <dataValidations count="1">
    <dataValidation allowBlank="1" showErrorMessage="1" sqref="E1:IV65536 D1 D3:D65536 A1:C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A1" sqref="A1:IV16384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3" t="s">
        <v>169</v>
      </c>
      <c r="B2" s="1"/>
      <c r="C2" s="4"/>
    </row>
    <row r="3" ht="12.75">
      <c r="A3" s="2"/>
    </row>
    <row r="4" spans="1:4" ht="22.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30" t="s">
        <v>4</v>
      </c>
      <c r="B6" s="24" t="s">
        <v>30</v>
      </c>
      <c r="C6" s="54">
        <v>4448018</v>
      </c>
      <c r="D6" s="74">
        <v>4375479</v>
      </c>
    </row>
    <row r="7" spans="1:4" ht="12.75">
      <c r="A7" s="34" t="s">
        <v>134</v>
      </c>
      <c r="B7" s="32" t="s">
        <v>31</v>
      </c>
      <c r="C7" s="50">
        <v>6642</v>
      </c>
      <c r="D7" s="51">
        <v>6642</v>
      </c>
    </row>
    <row r="8" spans="1:4" ht="12.75">
      <c r="A8" s="34" t="s">
        <v>6</v>
      </c>
      <c r="B8" s="32" t="s">
        <v>32</v>
      </c>
      <c r="C8" s="50">
        <v>0</v>
      </c>
      <c r="D8" s="51">
        <v>0</v>
      </c>
    </row>
    <row r="9" spans="1:4" ht="12.75">
      <c r="A9" s="34" t="s">
        <v>15</v>
      </c>
      <c r="B9" s="32" t="s">
        <v>33</v>
      </c>
      <c r="C9" s="50">
        <v>0</v>
      </c>
      <c r="D9" s="51">
        <v>0</v>
      </c>
    </row>
    <row r="10" spans="1:4" ht="12.75">
      <c r="A10" s="34" t="s">
        <v>133</v>
      </c>
      <c r="B10" s="32" t="s">
        <v>34</v>
      </c>
      <c r="C10" s="50">
        <v>0</v>
      </c>
      <c r="D10" s="51">
        <v>0</v>
      </c>
    </row>
    <row r="11" spans="1:4" ht="12.75">
      <c r="A11" s="34" t="s">
        <v>7</v>
      </c>
      <c r="B11" s="32" t="s">
        <v>35</v>
      </c>
      <c r="C11" s="50">
        <v>0</v>
      </c>
      <c r="D11" s="51">
        <v>0</v>
      </c>
    </row>
    <row r="12" spans="1:4" ht="12.75">
      <c r="A12" s="34" t="s">
        <v>11</v>
      </c>
      <c r="B12" s="32" t="s">
        <v>36</v>
      </c>
      <c r="C12" s="50">
        <v>0</v>
      </c>
      <c r="D12" s="51">
        <v>0</v>
      </c>
    </row>
    <row r="13" spans="1:4" ht="12.75">
      <c r="A13" s="34" t="s">
        <v>16</v>
      </c>
      <c r="B13" s="32" t="s">
        <v>37</v>
      </c>
      <c r="C13" s="50">
        <v>0</v>
      </c>
      <c r="D13" s="51">
        <v>0</v>
      </c>
    </row>
    <row r="14" spans="1:4" ht="12.75">
      <c r="A14" s="34" t="s">
        <v>12</v>
      </c>
      <c r="B14" s="32" t="s">
        <v>38</v>
      </c>
      <c r="C14" s="50">
        <v>6642</v>
      </c>
      <c r="D14" s="51">
        <v>6642</v>
      </c>
    </row>
    <row r="15" spans="1:4" ht="12.75">
      <c r="A15" s="34" t="s">
        <v>15</v>
      </c>
      <c r="B15" s="32" t="s">
        <v>39</v>
      </c>
      <c r="C15" s="50">
        <v>6642</v>
      </c>
      <c r="D15" s="51">
        <v>6642</v>
      </c>
    </row>
    <row r="16" spans="1:4" ht="12.75">
      <c r="A16" s="34" t="s">
        <v>133</v>
      </c>
      <c r="B16" s="32" t="s">
        <v>40</v>
      </c>
      <c r="C16" s="50">
        <v>0</v>
      </c>
      <c r="D16" s="51">
        <v>0</v>
      </c>
    </row>
    <row r="17" spans="1:4" ht="12.75">
      <c r="A17" s="34" t="s">
        <v>7</v>
      </c>
      <c r="B17" s="32" t="s">
        <v>41</v>
      </c>
      <c r="C17" s="50">
        <v>0</v>
      </c>
      <c r="D17" s="51">
        <v>0</v>
      </c>
    </row>
    <row r="18" spans="1:4" ht="12.75">
      <c r="A18" s="34" t="s">
        <v>11</v>
      </c>
      <c r="B18" s="32" t="s">
        <v>42</v>
      </c>
      <c r="C18" s="50">
        <v>0</v>
      </c>
      <c r="D18" s="51">
        <v>0</v>
      </c>
    </row>
    <row r="19" spans="1:4" ht="12.75">
      <c r="A19" s="34" t="s">
        <v>16</v>
      </c>
      <c r="B19" s="32" t="s">
        <v>43</v>
      </c>
      <c r="C19" s="50">
        <v>0</v>
      </c>
      <c r="D19" s="51">
        <v>0</v>
      </c>
    </row>
    <row r="20" spans="1:4" ht="12.75">
      <c r="A20" s="34" t="s">
        <v>13</v>
      </c>
      <c r="B20" s="32" t="s">
        <v>44</v>
      </c>
      <c r="C20" s="50">
        <v>4441376</v>
      </c>
      <c r="D20" s="51">
        <v>4368837</v>
      </c>
    </row>
    <row r="21" spans="1:4" ht="12.75">
      <c r="A21" s="34" t="s">
        <v>6</v>
      </c>
      <c r="B21" s="32" t="s">
        <v>45</v>
      </c>
      <c r="C21" s="50">
        <v>35175</v>
      </c>
      <c r="D21" s="51">
        <v>35175</v>
      </c>
    </row>
    <row r="22" spans="1:4" ht="12.75">
      <c r="A22" s="34" t="s">
        <v>15</v>
      </c>
      <c r="B22" s="32" t="s">
        <v>46</v>
      </c>
      <c r="C22" s="50">
        <v>35175</v>
      </c>
      <c r="D22" s="51">
        <v>35175</v>
      </c>
    </row>
    <row r="23" spans="1:4" ht="12.75">
      <c r="A23" s="34" t="s">
        <v>133</v>
      </c>
      <c r="B23" s="32" t="s">
        <v>47</v>
      </c>
      <c r="C23" s="50">
        <v>0</v>
      </c>
      <c r="D23" s="51">
        <v>0</v>
      </c>
    </row>
    <row r="24" spans="1:4" ht="12.75">
      <c r="A24" s="34" t="s">
        <v>7</v>
      </c>
      <c r="B24" s="32" t="s">
        <v>48</v>
      </c>
      <c r="C24" s="50">
        <v>0</v>
      </c>
      <c r="D24" s="51">
        <v>0</v>
      </c>
    </row>
    <row r="25" spans="1:4" ht="12.75">
      <c r="A25" s="34" t="s">
        <v>11</v>
      </c>
      <c r="B25" s="32" t="s">
        <v>49</v>
      </c>
      <c r="C25" s="50">
        <v>0</v>
      </c>
      <c r="D25" s="51">
        <v>0</v>
      </c>
    </row>
    <row r="26" spans="1:4" ht="12.75">
      <c r="A26" s="34" t="s">
        <v>16</v>
      </c>
      <c r="B26" s="32" t="s">
        <v>50</v>
      </c>
      <c r="C26" s="50">
        <v>0</v>
      </c>
      <c r="D26" s="51">
        <v>0</v>
      </c>
    </row>
    <row r="27" spans="1:4" ht="12.75">
      <c r="A27" s="34" t="s">
        <v>12</v>
      </c>
      <c r="B27" s="32" t="s">
        <v>51</v>
      </c>
      <c r="C27" s="50">
        <v>4406201</v>
      </c>
      <c r="D27" s="51">
        <v>4333662</v>
      </c>
    </row>
    <row r="28" spans="1:4" ht="12.75">
      <c r="A28" s="34" t="s">
        <v>15</v>
      </c>
      <c r="B28" s="32" t="s">
        <v>52</v>
      </c>
      <c r="C28" s="50">
        <v>4406201</v>
      </c>
      <c r="D28" s="51">
        <v>4333662</v>
      </c>
    </row>
    <row r="29" spans="1:4" ht="12.75">
      <c r="A29" s="34" t="s">
        <v>133</v>
      </c>
      <c r="B29" s="32" t="s">
        <v>53</v>
      </c>
      <c r="C29" s="50">
        <v>0</v>
      </c>
      <c r="D29" s="51">
        <v>0</v>
      </c>
    </row>
    <row r="30" spans="1:4" ht="12.75">
      <c r="A30" s="34" t="s">
        <v>7</v>
      </c>
      <c r="B30" s="32" t="s">
        <v>54</v>
      </c>
      <c r="C30" s="50">
        <v>0</v>
      </c>
      <c r="D30" s="51">
        <v>0</v>
      </c>
    </row>
    <row r="31" spans="1:4" ht="12.75">
      <c r="A31" s="34" t="s">
        <v>11</v>
      </c>
      <c r="B31" s="32" t="s">
        <v>55</v>
      </c>
      <c r="C31" s="50">
        <v>0</v>
      </c>
      <c r="D31" s="51">
        <v>0</v>
      </c>
    </row>
    <row r="32" spans="1:4" ht="12.75">
      <c r="A32" s="34" t="s">
        <v>16</v>
      </c>
      <c r="B32" s="32" t="s">
        <v>56</v>
      </c>
      <c r="C32" s="50">
        <v>0</v>
      </c>
      <c r="D32" s="51">
        <v>0</v>
      </c>
    </row>
    <row r="33" spans="1:4" ht="12.75">
      <c r="A33" s="35" t="s">
        <v>14</v>
      </c>
      <c r="B33" s="32" t="s">
        <v>57</v>
      </c>
      <c r="C33" s="50">
        <v>0</v>
      </c>
      <c r="D33" s="51">
        <v>0</v>
      </c>
    </row>
    <row r="34" spans="1:4" ht="12.75">
      <c r="A34" s="28" t="s">
        <v>6</v>
      </c>
      <c r="B34" s="32" t="s">
        <v>58</v>
      </c>
      <c r="C34" s="50">
        <v>0</v>
      </c>
      <c r="D34" s="51">
        <v>0</v>
      </c>
    </row>
    <row r="35" spans="1:4" ht="12.75">
      <c r="A35" s="28" t="s">
        <v>12</v>
      </c>
      <c r="B35" s="32" t="s">
        <v>59</v>
      </c>
      <c r="C35" s="50">
        <v>0</v>
      </c>
      <c r="D35" s="51">
        <v>0</v>
      </c>
    </row>
    <row r="36" spans="1:4" ht="12.75">
      <c r="A36" s="20" t="s">
        <v>156</v>
      </c>
      <c r="B36" s="32" t="s">
        <v>60</v>
      </c>
      <c r="C36" s="50">
        <v>0</v>
      </c>
      <c r="D36" s="51">
        <v>0</v>
      </c>
    </row>
    <row r="37" spans="1:4" ht="12.75">
      <c r="A37" s="34" t="s">
        <v>6</v>
      </c>
      <c r="B37" s="32" t="s">
        <v>61</v>
      </c>
      <c r="C37" s="50">
        <v>0</v>
      </c>
      <c r="D37" s="51">
        <v>0</v>
      </c>
    </row>
    <row r="38" spans="1:4" ht="12.75">
      <c r="A38" s="34" t="s">
        <v>12</v>
      </c>
      <c r="B38" s="32" t="s">
        <v>62</v>
      </c>
      <c r="C38" s="50">
        <v>0</v>
      </c>
      <c r="D38" s="51">
        <v>0</v>
      </c>
    </row>
    <row r="39" spans="1:4" ht="12.75">
      <c r="A39" s="27" t="s">
        <v>10</v>
      </c>
      <c r="B39" s="32" t="s">
        <v>63</v>
      </c>
      <c r="C39" s="50">
        <v>2491</v>
      </c>
      <c r="D39" s="51">
        <v>2491</v>
      </c>
    </row>
    <row r="40" spans="1:4" ht="12.75">
      <c r="A40" s="34" t="s">
        <v>6</v>
      </c>
      <c r="B40" s="32" t="s">
        <v>64</v>
      </c>
      <c r="C40" s="50">
        <v>0</v>
      </c>
      <c r="D40" s="51">
        <v>0</v>
      </c>
    </row>
    <row r="41" spans="1:4" ht="12.75">
      <c r="A41" s="34" t="s">
        <v>15</v>
      </c>
      <c r="B41" s="32" t="s">
        <v>65</v>
      </c>
      <c r="C41" s="50">
        <v>0</v>
      </c>
      <c r="D41" s="51">
        <v>0</v>
      </c>
    </row>
    <row r="42" spans="1:4" ht="12.75">
      <c r="A42" s="34" t="s">
        <v>133</v>
      </c>
      <c r="B42" s="32" t="s">
        <v>66</v>
      </c>
      <c r="C42" s="50">
        <v>0</v>
      </c>
      <c r="D42" s="51">
        <v>0</v>
      </c>
    </row>
    <row r="43" spans="1:4" ht="12.75">
      <c r="A43" s="34" t="s">
        <v>7</v>
      </c>
      <c r="B43" s="32" t="s">
        <v>67</v>
      </c>
      <c r="C43" s="50">
        <v>0</v>
      </c>
      <c r="D43" s="51">
        <v>0</v>
      </c>
    </row>
    <row r="44" spans="1:4" ht="12.75">
      <c r="A44" s="34" t="s">
        <v>11</v>
      </c>
      <c r="B44" s="32" t="s">
        <v>68</v>
      </c>
      <c r="C44" s="50">
        <v>0</v>
      </c>
      <c r="D44" s="51">
        <v>0</v>
      </c>
    </row>
    <row r="45" spans="1:4" ht="12.75">
      <c r="A45" s="34" t="s">
        <v>16</v>
      </c>
      <c r="B45" s="32" t="s">
        <v>69</v>
      </c>
      <c r="C45" s="50">
        <v>0</v>
      </c>
      <c r="D45" s="51">
        <v>0</v>
      </c>
    </row>
    <row r="46" spans="1:4" ht="12.75">
      <c r="A46" s="34" t="s">
        <v>12</v>
      </c>
      <c r="B46" s="32" t="s">
        <v>70</v>
      </c>
      <c r="C46" s="50">
        <v>2491</v>
      </c>
      <c r="D46" s="51">
        <v>2491</v>
      </c>
    </row>
    <row r="47" spans="1:4" ht="12.75">
      <c r="A47" s="34" t="s">
        <v>15</v>
      </c>
      <c r="B47" s="32" t="s">
        <v>71</v>
      </c>
      <c r="C47" s="50">
        <v>2491</v>
      </c>
      <c r="D47" s="51">
        <v>2491</v>
      </c>
    </row>
    <row r="48" spans="1:4" ht="12.75">
      <c r="A48" s="34" t="s">
        <v>133</v>
      </c>
      <c r="B48" s="32" t="s">
        <v>72</v>
      </c>
      <c r="C48" s="50">
        <v>0</v>
      </c>
      <c r="D48" s="51">
        <v>0</v>
      </c>
    </row>
    <row r="49" spans="1:4" ht="12.75">
      <c r="A49" s="34" t="s">
        <v>7</v>
      </c>
      <c r="B49" s="32" t="s">
        <v>73</v>
      </c>
      <c r="C49" s="50">
        <v>0</v>
      </c>
      <c r="D49" s="51">
        <v>0</v>
      </c>
    </row>
    <row r="50" spans="1:4" ht="12.75">
      <c r="A50" s="34" t="s">
        <v>11</v>
      </c>
      <c r="B50" s="32" t="s">
        <v>74</v>
      </c>
      <c r="C50" s="50">
        <v>0</v>
      </c>
      <c r="D50" s="51">
        <v>0</v>
      </c>
    </row>
    <row r="51" spans="1:4" ht="12.75">
      <c r="A51" s="36" t="s">
        <v>16</v>
      </c>
      <c r="B51" s="25" t="s">
        <v>75</v>
      </c>
      <c r="C51" s="52">
        <v>0</v>
      </c>
      <c r="D51" s="5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K9"/>
  <sheetViews>
    <sheetView workbookViewId="0" topLeftCell="A1">
      <selection activeCell="E17" sqref="E17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0.125" style="0" customWidth="1"/>
    <col min="4" max="4" width="9.00390625" style="0" customWidth="1"/>
    <col min="5" max="5" width="9.2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170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2" t="s">
        <v>85</v>
      </c>
      <c r="B4" s="13" t="s">
        <v>86</v>
      </c>
      <c r="C4" s="22" t="s">
        <v>182</v>
      </c>
      <c r="D4" s="42" t="s">
        <v>171</v>
      </c>
      <c r="E4" s="42" t="s">
        <v>172</v>
      </c>
      <c r="F4" s="42" t="s">
        <v>173</v>
      </c>
      <c r="G4" s="42" t="s">
        <v>174</v>
      </c>
      <c r="H4" s="42" t="s">
        <v>179</v>
      </c>
      <c r="I4" s="44" t="s">
        <v>175</v>
      </c>
    </row>
    <row r="5" spans="1:9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 t="s">
        <v>36</v>
      </c>
    </row>
    <row r="6" spans="1:11" ht="12.75">
      <c r="A6" s="16" t="s">
        <v>177</v>
      </c>
      <c r="B6" s="24" t="s">
        <v>30</v>
      </c>
      <c r="C6" s="263">
        <v>1054</v>
      </c>
      <c r="D6" s="263">
        <v>1045</v>
      </c>
      <c r="E6" s="263">
        <v>9</v>
      </c>
      <c r="F6" s="263">
        <v>985</v>
      </c>
      <c r="G6" s="263">
        <v>69</v>
      </c>
      <c r="H6" s="263">
        <v>1016</v>
      </c>
      <c r="I6" s="263">
        <v>38</v>
      </c>
      <c r="K6" s="264"/>
    </row>
    <row r="7" spans="1:11" ht="12.75">
      <c r="A7" s="48" t="s">
        <v>176</v>
      </c>
      <c r="B7" s="24" t="s">
        <v>31</v>
      </c>
      <c r="C7" s="263">
        <v>64</v>
      </c>
      <c r="D7" s="263">
        <v>62</v>
      </c>
      <c r="E7" s="263">
        <v>2</v>
      </c>
      <c r="F7" s="263">
        <v>30</v>
      </c>
      <c r="G7" s="263">
        <v>34</v>
      </c>
      <c r="H7" s="263">
        <v>40</v>
      </c>
      <c r="I7" s="263">
        <v>24</v>
      </c>
      <c r="K7" s="264"/>
    </row>
    <row r="8" spans="1:11" ht="12.75">
      <c r="A8" s="19" t="s">
        <v>178</v>
      </c>
      <c r="B8" s="32" t="s">
        <v>32</v>
      </c>
      <c r="C8" s="263">
        <v>990</v>
      </c>
      <c r="D8" s="263">
        <v>983</v>
      </c>
      <c r="E8" s="263">
        <v>7</v>
      </c>
      <c r="F8" s="263">
        <v>955</v>
      </c>
      <c r="G8" s="263">
        <v>35</v>
      </c>
      <c r="H8" s="263">
        <v>976</v>
      </c>
      <c r="I8" s="263">
        <v>14</v>
      </c>
      <c r="K8" s="264"/>
    </row>
    <row r="9" spans="1:11" ht="12.75">
      <c r="A9" s="49" t="s">
        <v>185</v>
      </c>
      <c r="B9" s="33" t="s">
        <v>33</v>
      </c>
      <c r="C9" s="263">
        <v>0</v>
      </c>
      <c r="D9" s="263">
        <v>0</v>
      </c>
      <c r="E9" s="263">
        <v>0</v>
      </c>
      <c r="F9" s="263">
        <v>0</v>
      </c>
      <c r="G9" s="263">
        <v>0</v>
      </c>
      <c r="H9" s="263">
        <v>0</v>
      </c>
      <c r="I9" s="263">
        <v>0</v>
      </c>
      <c r="K9" s="264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43">
      <selection activeCell="F73" sqref="F73"/>
    </sheetView>
  </sheetViews>
  <sheetFormatPr defaultColWidth="9.00390625" defaultRowHeight="12.75"/>
  <cols>
    <col min="1" max="1" width="1.12109375" style="156" customWidth="1"/>
    <col min="2" max="2" width="5.75390625" style="232" customWidth="1"/>
    <col min="3" max="5" width="5.625" style="156" customWidth="1"/>
    <col min="6" max="6" width="44.875" style="156" customWidth="1"/>
    <col min="7" max="7" width="3.75390625" style="234" customWidth="1"/>
    <col min="8" max="8" width="27.375" style="235" customWidth="1"/>
    <col min="9" max="9" width="1.12109375" style="234" customWidth="1"/>
    <col min="10" max="16384" width="9.125" style="156" customWidth="1"/>
  </cols>
  <sheetData>
    <row r="1" spans="1:9" s="80" customFormat="1" ht="18" customHeight="1">
      <c r="A1" s="76"/>
      <c r="B1" s="77"/>
      <c r="C1" s="77"/>
      <c r="D1" s="77"/>
      <c r="E1" s="78"/>
      <c r="F1" s="95"/>
      <c r="G1" s="94"/>
      <c r="H1" s="94"/>
      <c r="I1" s="79"/>
    </row>
    <row r="2" spans="1:9" s="80" customFormat="1" ht="19.5" customHeight="1">
      <c r="A2" s="81"/>
      <c r="B2" s="82"/>
      <c r="C2" s="82"/>
      <c r="D2" s="82"/>
      <c r="E2" s="88"/>
      <c r="F2" s="83" t="s">
        <v>320</v>
      </c>
      <c r="G2" s="81"/>
      <c r="H2" s="94"/>
      <c r="I2" s="85"/>
    </row>
    <row r="3" spans="1:9" s="80" customFormat="1" ht="15.75" customHeight="1">
      <c r="A3" s="81"/>
      <c r="B3" s="86"/>
      <c r="C3" s="86"/>
      <c r="D3" s="86"/>
      <c r="E3" s="88"/>
      <c r="F3" s="87"/>
      <c r="G3" s="81"/>
      <c r="H3" s="94"/>
      <c r="I3" s="85"/>
    </row>
    <row r="4" spans="1:9" s="80" customFormat="1" ht="7.5" customHeight="1">
      <c r="A4" s="76"/>
      <c r="B4" s="78"/>
      <c r="C4" s="78"/>
      <c r="D4" s="78"/>
      <c r="E4" s="88"/>
      <c r="F4" s="88"/>
      <c r="G4" s="88"/>
      <c r="H4" s="197"/>
      <c r="I4" s="85"/>
    </row>
    <row r="5" spans="1:9" s="80" customFormat="1" ht="12.75" customHeight="1">
      <c r="A5" s="76"/>
      <c r="B5" s="78"/>
      <c r="C5" s="78"/>
      <c r="D5" s="78"/>
      <c r="E5" s="88"/>
      <c r="F5" s="88"/>
      <c r="G5" s="88"/>
      <c r="H5" s="96"/>
      <c r="I5" s="85"/>
    </row>
    <row r="6" spans="1:9" s="91" customFormat="1" ht="16.5" customHeight="1">
      <c r="A6" s="81"/>
      <c r="B6" s="88"/>
      <c r="C6" s="88"/>
      <c r="D6" s="78"/>
      <c r="E6" s="78"/>
      <c r="F6" s="81" t="s">
        <v>209</v>
      </c>
      <c r="G6" s="86"/>
      <c r="H6" s="92"/>
      <c r="I6" s="90"/>
    </row>
    <row r="7" spans="1:9" s="91" customFormat="1" ht="9" customHeight="1">
      <c r="A7" s="76"/>
      <c r="B7" s="78"/>
      <c r="C7" s="78"/>
      <c r="D7" s="78"/>
      <c r="E7" s="78"/>
      <c r="F7" s="88"/>
      <c r="G7" s="86"/>
      <c r="H7" s="92"/>
      <c r="I7" s="90"/>
    </row>
    <row r="8" spans="1:9" s="80" customFormat="1" ht="26.25" customHeight="1">
      <c r="A8" s="94"/>
      <c r="B8" s="78"/>
      <c r="C8" s="78"/>
      <c r="D8" s="78"/>
      <c r="E8" s="95"/>
      <c r="F8" s="95"/>
      <c r="G8" s="86"/>
      <c r="H8" s="86"/>
      <c r="I8" s="85"/>
    </row>
    <row r="9" spans="1:9" s="80" customFormat="1" ht="9.75" customHeight="1">
      <c r="A9" s="94"/>
      <c r="B9" s="77"/>
      <c r="C9" s="77"/>
      <c r="D9" s="77"/>
      <c r="E9" s="95"/>
      <c r="F9" s="95"/>
      <c r="G9" s="97"/>
      <c r="H9" s="97"/>
      <c r="I9" s="85"/>
    </row>
    <row r="10" spans="1:9" s="80" customFormat="1" ht="7.5" customHeight="1">
      <c r="A10" s="94"/>
      <c r="B10" s="95"/>
      <c r="C10" s="95"/>
      <c r="D10" s="95"/>
      <c r="E10" s="95"/>
      <c r="F10" s="95"/>
      <c r="G10" s="94"/>
      <c r="H10" s="94"/>
      <c r="I10" s="94"/>
    </row>
    <row r="11" spans="1:9" s="80" customFormat="1" ht="13.5" customHeight="1">
      <c r="A11" s="81"/>
      <c r="B11" s="88"/>
      <c r="C11" s="88"/>
      <c r="D11" s="88"/>
      <c r="E11" s="88"/>
      <c r="F11" s="88"/>
      <c r="G11" s="81"/>
      <c r="H11" s="81"/>
      <c r="I11" s="81"/>
    </row>
    <row r="12" spans="2:9" s="98" customFormat="1" ht="4.5" customHeight="1">
      <c r="B12" s="99"/>
      <c r="C12" s="100"/>
      <c r="D12" s="100"/>
      <c r="E12" s="100"/>
      <c r="F12" s="101"/>
      <c r="G12" s="101"/>
      <c r="H12" s="102"/>
      <c r="I12" s="102"/>
    </row>
    <row r="13" spans="2:9" s="198" customFormat="1" ht="12.75">
      <c r="B13" s="199" t="s">
        <v>210</v>
      </c>
      <c r="C13" s="200" t="s">
        <v>321</v>
      </c>
      <c r="D13" s="201"/>
      <c r="E13" s="201"/>
      <c r="F13" s="201"/>
      <c r="G13" s="199" t="s">
        <v>212</v>
      </c>
      <c r="H13" s="202" t="s">
        <v>273</v>
      </c>
      <c r="I13" s="203"/>
    </row>
    <row r="14" spans="2:9" ht="13.5" thickBot="1">
      <c r="B14" s="204" t="s">
        <v>217</v>
      </c>
      <c r="C14" s="205" t="s">
        <v>218</v>
      </c>
      <c r="D14" s="206"/>
      <c r="E14" s="206"/>
      <c r="F14" s="206"/>
      <c r="G14" s="204" t="s">
        <v>219</v>
      </c>
      <c r="H14" s="204">
        <v>1</v>
      </c>
      <c r="I14" s="207"/>
    </row>
    <row r="15" spans="2:11" ht="16.5" customHeight="1">
      <c r="B15" s="208" t="s">
        <v>220</v>
      </c>
      <c r="C15" s="209" t="s">
        <v>322</v>
      </c>
      <c r="D15" s="210"/>
      <c r="E15" s="210"/>
      <c r="F15" s="210"/>
      <c r="G15" s="211">
        <v>1</v>
      </c>
      <c r="H15" s="136">
        <v>632</v>
      </c>
      <c r="I15" s="212"/>
      <c r="K15" s="213"/>
    </row>
    <row r="16" spans="2:9" ht="16.5" customHeight="1">
      <c r="B16" s="214" t="s">
        <v>277</v>
      </c>
      <c r="C16" s="215"/>
      <c r="D16" s="216" t="s">
        <v>249</v>
      </c>
      <c r="E16" s="216" t="s">
        <v>323</v>
      </c>
      <c r="F16" s="216"/>
      <c r="G16" s="217">
        <f>G15+1</f>
        <v>2</v>
      </c>
      <c r="H16" s="136"/>
      <c r="I16" s="212"/>
    </row>
    <row r="17" spans="2:9" ht="16.5" customHeight="1">
      <c r="B17" s="218" t="s">
        <v>222</v>
      </c>
      <c r="C17" s="219" t="s">
        <v>324</v>
      </c>
      <c r="D17" s="220"/>
      <c r="E17" s="220"/>
      <c r="F17" s="220"/>
      <c r="G17" s="217">
        <f aca="true" t="shared" si="0" ref="G17:G47">G16+1</f>
        <v>3</v>
      </c>
      <c r="H17" s="136"/>
      <c r="I17" s="221"/>
    </row>
    <row r="18" spans="2:9" ht="16.5" customHeight="1">
      <c r="B18" s="214" t="s">
        <v>224</v>
      </c>
      <c r="C18" s="219"/>
      <c r="D18" s="220" t="s">
        <v>249</v>
      </c>
      <c r="E18" s="220" t="s">
        <v>325</v>
      </c>
      <c r="F18" s="220"/>
      <c r="G18" s="217">
        <f t="shared" si="0"/>
        <v>4</v>
      </c>
      <c r="H18" s="136"/>
      <c r="I18" s="212"/>
    </row>
    <row r="19" spans="2:11" ht="16.5" customHeight="1">
      <c r="B19" s="218" t="s">
        <v>229</v>
      </c>
      <c r="C19" s="215" t="s">
        <v>326</v>
      </c>
      <c r="D19" s="216"/>
      <c r="E19" s="216"/>
      <c r="F19" s="216"/>
      <c r="G19" s="217">
        <f t="shared" si="0"/>
        <v>5</v>
      </c>
      <c r="H19" s="128"/>
      <c r="I19" s="221"/>
      <c r="K19" s="213"/>
    </row>
    <row r="20" spans="2:9" ht="16.5" customHeight="1">
      <c r="B20" s="214" t="s">
        <v>231</v>
      </c>
      <c r="C20" s="215"/>
      <c r="D20" s="216" t="s">
        <v>225</v>
      </c>
      <c r="E20" s="216" t="s">
        <v>327</v>
      </c>
      <c r="F20" s="216"/>
      <c r="G20" s="217">
        <f t="shared" si="0"/>
        <v>6</v>
      </c>
      <c r="H20" s="136"/>
      <c r="I20" s="212"/>
    </row>
    <row r="21" spans="2:9" ht="16.5" customHeight="1">
      <c r="B21" s="214" t="s">
        <v>233</v>
      </c>
      <c r="C21" s="215"/>
      <c r="D21" s="216"/>
      <c r="E21" s="216" t="s">
        <v>328</v>
      </c>
      <c r="F21" s="216"/>
      <c r="G21" s="217">
        <f t="shared" si="0"/>
        <v>7</v>
      </c>
      <c r="H21" s="136"/>
      <c r="I21" s="212"/>
    </row>
    <row r="22" spans="2:9" ht="16.5" customHeight="1">
      <c r="B22" s="214" t="s">
        <v>329</v>
      </c>
      <c r="C22" s="215"/>
      <c r="D22" s="216"/>
      <c r="E22" s="216" t="s">
        <v>330</v>
      </c>
      <c r="F22" s="216"/>
      <c r="G22" s="217">
        <f t="shared" si="0"/>
        <v>8</v>
      </c>
      <c r="H22" s="136"/>
      <c r="I22" s="212"/>
    </row>
    <row r="23" spans="2:11" ht="16.5" customHeight="1">
      <c r="B23" s="218" t="s">
        <v>235</v>
      </c>
      <c r="C23" s="215" t="s">
        <v>331</v>
      </c>
      <c r="D23" s="216"/>
      <c r="E23" s="216"/>
      <c r="F23" s="216"/>
      <c r="G23" s="217">
        <f t="shared" si="0"/>
        <v>9</v>
      </c>
      <c r="H23" s="136">
        <v>45445</v>
      </c>
      <c r="I23" s="221"/>
      <c r="K23" s="213"/>
    </row>
    <row r="24" spans="2:11" ht="16.5" customHeight="1">
      <c r="B24" s="218" t="s">
        <v>239</v>
      </c>
      <c r="C24" s="219" t="s">
        <v>332</v>
      </c>
      <c r="D24" s="220"/>
      <c r="E24" s="220"/>
      <c r="F24" s="220"/>
      <c r="G24" s="217">
        <f t="shared" si="0"/>
        <v>10</v>
      </c>
      <c r="H24" s="136">
        <v>8530</v>
      </c>
      <c r="I24" s="212"/>
      <c r="J24" s="222"/>
      <c r="K24" s="213"/>
    </row>
    <row r="25" spans="2:11" ht="16.5" customHeight="1">
      <c r="B25" s="218" t="s">
        <v>244</v>
      </c>
      <c r="C25" s="223" t="s">
        <v>333</v>
      </c>
      <c r="D25" s="224"/>
      <c r="E25" s="224"/>
      <c r="F25" s="224"/>
      <c r="G25" s="217">
        <f t="shared" si="0"/>
        <v>11</v>
      </c>
      <c r="H25" s="128">
        <v>123</v>
      </c>
      <c r="I25" s="221"/>
      <c r="K25" s="213"/>
    </row>
    <row r="26" spans="2:11" ht="16.5" customHeight="1">
      <c r="B26" s="218" t="s">
        <v>246</v>
      </c>
      <c r="C26" s="215" t="s">
        <v>334</v>
      </c>
      <c r="D26" s="216"/>
      <c r="E26" s="216"/>
      <c r="F26" s="216"/>
      <c r="G26" s="217">
        <f t="shared" si="0"/>
        <v>12</v>
      </c>
      <c r="H26" s="136">
        <v>13</v>
      </c>
      <c r="I26" s="221"/>
      <c r="K26" s="213"/>
    </row>
    <row r="27" spans="2:11" ht="16.5" customHeight="1">
      <c r="B27" s="218" t="s">
        <v>251</v>
      </c>
      <c r="C27" s="219" t="s">
        <v>335</v>
      </c>
      <c r="D27" s="220"/>
      <c r="E27" s="220"/>
      <c r="F27" s="220"/>
      <c r="G27" s="217">
        <f t="shared" si="0"/>
        <v>13</v>
      </c>
      <c r="H27" s="136">
        <v>991</v>
      </c>
      <c r="I27" s="221"/>
      <c r="K27" s="213"/>
    </row>
    <row r="28" spans="2:11" ht="16.5" customHeight="1">
      <c r="B28" s="218" t="s">
        <v>254</v>
      </c>
      <c r="C28" s="219" t="s">
        <v>336</v>
      </c>
      <c r="D28" s="220"/>
      <c r="E28" s="220"/>
      <c r="F28" s="220"/>
      <c r="G28" s="217">
        <f t="shared" si="0"/>
        <v>14</v>
      </c>
      <c r="H28" s="128">
        <v>15357</v>
      </c>
      <c r="I28" s="221"/>
      <c r="K28" s="213"/>
    </row>
    <row r="29" spans="2:11" ht="16.5" customHeight="1">
      <c r="B29" s="214" t="s">
        <v>256</v>
      </c>
      <c r="C29" s="219"/>
      <c r="D29" s="220" t="s">
        <v>225</v>
      </c>
      <c r="E29" s="220" t="s">
        <v>337</v>
      </c>
      <c r="F29" s="220"/>
      <c r="G29" s="217">
        <f>G28+1</f>
        <v>15</v>
      </c>
      <c r="H29" s="136">
        <v>10083</v>
      </c>
      <c r="I29" s="212"/>
      <c r="K29" s="213"/>
    </row>
    <row r="30" spans="2:11" ht="16.5" customHeight="1">
      <c r="B30" s="214" t="s">
        <v>338</v>
      </c>
      <c r="C30" s="219"/>
      <c r="D30" s="220"/>
      <c r="E30" s="220" t="s">
        <v>339</v>
      </c>
      <c r="F30" s="220" t="s">
        <v>340</v>
      </c>
      <c r="G30" s="217">
        <f t="shared" si="0"/>
        <v>16</v>
      </c>
      <c r="H30" s="136">
        <v>7817</v>
      </c>
      <c r="I30" s="212"/>
      <c r="K30" s="213"/>
    </row>
    <row r="31" spans="2:11" ht="16.5" customHeight="1">
      <c r="B31" s="214" t="s">
        <v>341</v>
      </c>
      <c r="C31" s="219"/>
      <c r="D31" s="220"/>
      <c r="E31" s="220"/>
      <c r="F31" s="220" t="s">
        <v>342</v>
      </c>
      <c r="G31" s="217">
        <f t="shared" si="0"/>
        <v>17</v>
      </c>
      <c r="H31" s="136">
        <v>2266</v>
      </c>
      <c r="I31" s="212"/>
      <c r="K31" s="213"/>
    </row>
    <row r="32" spans="2:11" ht="16.5" customHeight="1">
      <c r="B32" s="214" t="s">
        <v>258</v>
      </c>
      <c r="C32" s="219"/>
      <c r="D32" s="220"/>
      <c r="E32" s="220" t="s">
        <v>343</v>
      </c>
      <c r="F32" s="220"/>
      <c r="G32" s="217">
        <f t="shared" si="0"/>
        <v>18</v>
      </c>
      <c r="H32" s="136">
        <v>5274</v>
      </c>
      <c r="I32" s="212"/>
      <c r="K32" s="213"/>
    </row>
    <row r="33" spans="2:11" ht="16.5" customHeight="1">
      <c r="B33" s="218" t="s">
        <v>260</v>
      </c>
      <c r="C33" s="215" t="s">
        <v>344</v>
      </c>
      <c r="D33" s="216"/>
      <c r="E33" s="216"/>
      <c r="F33" s="216"/>
      <c r="G33" s="217">
        <f t="shared" si="0"/>
        <v>19</v>
      </c>
      <c r="H33" s="128">
        <v>0</v>
      </c>
      <c r="I33" s="221"/>
      <c r="K33" s="213"/>
    </row>
    <row r="34" spans="2:11" ht="16.5" customHeight="1">
      <c r="B34" s="218" t="s">
        <v>264</v>
      </c>
      <c r="C34" s="219" t="s">
        <v>345</v>
      </c>
      <c r="D34" s="220"/>
      <c r="E34" s="220"/>
      <c r="F34" s="220"/>
      <c r="G34" s="217">
        <f t="shared" si="0"/>
        <v>20</v>
      </c>
      <c r="H34" s="128">
        <v>4472</v>
      </c>
      <c r="I34" s="221"/>
      <c r="K34" s="213"/>
    </row>
    <row r="35" spans="2:9" ht="24.75" customHeight="1">
      <c r="B35" s="218" t="s">
        <v>266</v>
      </c>
      <c r="C35" s="274" t="s">
        <v>346</v>
      </c>
      <c r="D35" s="275"/>
      <c r="E35" s="275"/>
      <c r="F35" s="276"/>
      <c r="G35" s="217">
        <f t="shared" si="0"/>
        <v>21</v>
      </c>
      <c r="H35" s="128"/>
      <c r="I35" s="221"/>
    </row>
    <row r="36" spans="2:9" ht="16.5" customHeight="1">
      <c r="B36" s="218" t="s">
        <v>268</v>
      </c>
      <c r="C36" s="219" t="s">
        <v>347</v>
      </c>
      <c r="D36" s="220"/>
      <c r="E36" s="220"/>
      <c r="F36" s="220"/>
      <c r="G36" s="217">
        <f t="shared" si="0"/>
        <v>22</v>
      </c>
      <c r="H36" s="128"/>
      <c r="I36" s="212"/>
    </row>
    <row r="37" spans="2:9" ht="16.5" customHeight="1">
      <c r="B37" s="218" t="s">
        <v>270</v>
      </c>
      <c r="C37" s="215" t="s">
        <v>348</v>
      </c>
      <c r="D37" s="216"/>
      <c r="E37" s="216"/>
      <c r="F37" s="216"/>
      <c r="G37" s="217">
        <f t="shared" si="0"/>
        <v>23</v>
      </c>
      <c r="H37" s="136"/>
      <c r="I37" s="221"/>
    </row>
    <row r="38" spans="2:9" ht="24.75" customHeight="1">
      <c r="B38" s="218" t="s">
        <v>316</v>
      </c>
      <c r="C38" s="277" t="s">
        <v>349</v>
      </c>
      <c r="D38" s="278"/>
      <c r="E38" s="278"/>
      <c r="F38" s="279"/>
      <c r="G38" s="217">
        <f t="shared" si="0"/>
        <v>24</v>
      </c>
      <c r="H38" s="136"/>
      <c r="I38" s="221"/>
    </row>
    <row r="39" spans="2:9" ht="16.5" customHeight="1">
      <c r="B39" s="218" t="s">
        <v>318</v>
      </c>
      <c r="C39" s="215" t="s">
        <v>350</v>
      </c>
      <c r="D39" s="216"/>
      <c r="E39" s="216"/>
      <c r="F39" s="216"/>
      <c r="G39" s="217">
        <f t="shared" si="0"/>
        <v>25</v>
      </c>
      <c r="H39" s="136"/>
      <c r="I39" s="221"/>
    </row>
    <row r="40" spans="2:9" ht="16.5" customHeight="1">
      <c r="B40" s="218" t="s">
        <v>351</v>
      </c>
      <c r="C40" s="219" t="s">
        <v>352</v>
      </c>
      <c r="D40" s="220"/>
      <c r="E40" s="220"/>
      <c r="F40" s="220"/>
      <c r="G40" s="217">
        <f t="shared" si="0"/>
        <v>26</v>
      </c>
      <c r="H40" s="136"/>
      <c r="I40" s="221"/>
    </row>
    <row r="41" spans="2:9" ht="16.5" customHeight="1">
      <c r="B41" s="218" t="s">
        <v>353</v>
      </c>
      <c r="C41" s="132" t="s">
        <v>354</v>
      </c>
      <c r="D41" s="134"/>
      <c r="E41" s="134"/>
      <c r="F41" s="134"/>
      <c r="G41" s="217">
        <f t="shared" si="0"/>
        <v>27</v>
      </c>
      <c r="H41" s="136"/>
      <c r="I41" s="221"/>
    </row>
    <row r="42" spans="2:11" ht="16.5" customHeight="1">
      <c r="B42" s="218" t="s">
        <v>355</v>
      </c>
      <c r="C42" s="132" t="s">
        <v>356</v>
      </c>
      <c r="D42" s="134"/>
      <c r="E42" s="134"/>
      <c r="F42" s="134"/>
      <c r="G42" s="217">
        <f>G41+1</f>
        <v>28</v>
      </c>
      <c r="H42" s="128">
        <v>16863</v>
      </c>
      <c r="I42" s="221"/>
      <c r="K42" s="213"/>
    </row>
    <row r="43" spans="2:11" ht="16.5" customHeight="1">
      <c r="B43" s="218" t="s">
        <v>357</v>
      </c>
      <c r="C43" s="215" t="s">
        <v>358</v>
      </c>
      <c r="D43" s="216"/>
      <c r="E43" s="216"/>
      <c r="F43" s="216"/>
      <c r="G43" s="217">
        <f t="shared" si="0"/>
        <v>29</v>
      </c>
      <c r="H43" s="136">
        <v>0</v>
      </c>
      <c r="I43" s="212"/>
      <c r="K43" s="213"/>
    </row>
    <row r="44" spans="2:11" ht="16.5" customHeight="1">
      <c r="B44" s="218" t="s">
        <v>359</v>
      </c>
      <c r="C44" s="219" t="s">
        <v>360</v>
      </c>
      <c r="D44" s="220"/>
      <c r="E44" s="220"/>
      <c r="F44" s="220"/>
      <c r="G44" s="217">
        <f t="shared" si="0"/>
        <v>30</v>
      </c>
      <c r="H44" s="136">
        <v>0</v>
      </c>
      <c r="I44" s="221"/>
      <c r="K44" s="213"/>
    </row>
    <row r="45" spans="2:11" ht="16.5" customHeight="1">
      <c r="B45" s="218" t="s">
        <v>361</v>
      </c>
      <c r="C45" s="132" t="s">
        <v>362</v>
      </c>
      <c r="D45" s="134"/>
      <c r="E45" s="134"/>
      <c r="F45" s="134"/>
      <c r="G45" s="217">
        <f t="shared" si="0"/>
        <v>31</v>
      </c>
      <c r="H45" s="128">
        <v>0</v>
      </c>
      <c r="I45" s="212"/>
      <c r="K45" s="213"/>
    </row>
    <row r="46" spans="2:11" ht="16.5" customHeight="1">
      <c r="B46" s="218" t="s">
        <v>363</v>
      </c>
      <c r="C46" s="219" t="s">
        <v>364</v>
      </c>
      <c r="D46" s="220"/>
      <c r="E46" s="220"/>
      <c r="F46" s="220"/>
      <c r="G46" s="217">
        <f t="shared" si="0"/>
        <v>32</v>
      </c>
      <c r="H46" s="136">
        <v>4646</v>
      </c>
      <c r="I46" s="221"/>
      <c r="K46" s="213"/>
    </row>
    <row r="47" spans="2:11" ht="16.5" customHeight="1">
      <c r="B47" s="218" t="s">
        <v>365</v>
      </c>
      <c r="C47" s="225" t="s">
        <v>366</v>
      </c>
      <c r="D47" s="226"/>
      <c r="E47" s="226"/>
      <c r="F47" s="226"/>
      <c r="G47" s="217">
        <f t="shared" si="0"/>
        <v>33</v>
      </c>
      <c r="H47" s="128">
        <v>12217</v>
      </c>
      <c r="I47" s="221"/>
      <c r="K47" s="213"/>
    </row>
    <row r="48" spans="2:9" ht="12.75">
      <c r="B48" s="227"/>
      <c r="C48" s="228"/>
      <c r="D48" s="229"/>
      <c r="E48" s="230"/>
      <c r="F48" s="231"/>
      <c r="G48" s="230"/>
      <c r="H48" s="228"/>
      <c r="I48" s="156"/>
    </row>
    <row r="49" spans="4:9" ht="12.75">
      <c r="D49" s="233"/>
      <c r="E49" s="234"/>
      <c r="F49" s="235"/>
      <c r="H49" s="156"/>
      <c r="I49" s="156"/>
    </row>
    <row r="50" spans="4:9" ht="12.75">
      <c r="D50" s="233"/>
      <c r="E50" s="234"/>
      <c r="F50" s="235"/>
      <c r="H50" s="156"/>
      <c r="I50" s="156"/>
    </row>
  </sheetData>
  <mergeCells count="2">
    <mergeCell ref="C35:F35"/>
    <mergeCell ref="C38:F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I19" sqref="I19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236"/>
      <c r="E2" s="241" t="s">
        <v>187</v>
      </c>
      <c r="F2" s="242"/>
    </row>
    <row r="3" ht="12.75">
      <c r="E3" s="237"/>
    </row>
    <row r="4" spans="1:12" ht="12.75">
      <c r="A4" s="240" t="s">
        <v>188</v>
      </c>
      <c r="B4" s="240"/>
      <c r="E4" s="237"/>
      <c r="H4" s="240" t="s">
        <v>195</v>
      </c>
      <c r="I4" s="240"/>
      <c r="L4" s="237"/>
    </row>
    <row r="5" spans="5:12" ht="12.75">
      <c r="E5" s="237"/>
      <c r="L5" s="237"/>
    </row>
    <row r="6" spans="1:12" ht="12.75">
      <c r="A6" s="238"/>
      <c r="B6" s="238"/>
      <c r="C6" s="238"/>
      <c r="D6" s="238"/>
      <c r="E6" s="239" t="s">
        <v>189</v>
      </c>
      <c r="H6" s="238"/>
      <c r="I6" s="238"/>
      <c r="J6" s="238"/>
      <c r="K6" s="238"/>
      <c r="L6" s="239" t="s">
        <v>189</v>
      </c>
    </row>
    <row r="7" spans="1:12" ht="12.75">
      <c r="A7" s="238" t="s">
        <v>190</v>
      </c>
      <c r="B7" s="238"/>
      <c r="C7" s="238"/>
      <c r="D7" s="238"/>
      <c r="E7" s="243">
        <v>196662517</v>
      </c>
      <c r="H7" s="238" t="s">
        <v>196</v>
      </c>
      <c r="I7" s="238"/>
      <c r="J7" s="238"/>
      <c r="K7" s="238"/>
      <c r="L7" s="246">
        <v>5854619</v>
      </c>
    </row>
    <row r="8" spans="1:12" ht="12.75">
      <c r="A8" s="238" t="s">
        <v>191</v>
      </c>
      <c r="B8" s="238"/>
      <c r="C8" s="238"/>
      <c r="D8" s="238"/>
      <c r="E8" s="243">
        <v>0</v>
      </c>
      <c r="H8" s="238" t="s">
        <v>197</v>
      </c>
      <c r="I8" s="238"/>
      <c r="J8" s="238"/>
      <c r="K8" s="238"/>
      <c r="L8" s="246">
        <v>66059</v>
      </c>
    </row>
    <row r="9" spans="1:5" ht="12.75">
      <c r="A9" s="238" t="s">
        <v>192</v>
      </c>
      <c r="B9" s="238"/>
      <c r="C9" s="238"/>
      <c r="D9" s="238"/>
      <c r="E9" s="243">
        <v>0</v>
      </c>
    </row>
    <row r="10" spans="1:5" ht="12.75">
      <c r="A10" s="238" t="s">
        <v>193</v>
      </c>
      <c r="B10" s="238"/>
      <c r="C10" s="238"/>
      <c r="D10" s="238"/>
      <c r="E10" s="243">
        <v>62445486</v>
      </c>
    </row>
    <row r="11" spans="1:5" ht="12.75">
      <c r="A11" s="238" t="s">
        <v>194</v>
      </c>
      <c r="B11" s="238"/>
      <c r="C11" s="238"/>
      <c r="D11" s="238"/>
      <c r="E11" s="243">
        <v>94531077</v>
      </c>
    </row>
    <row r="12" ht="12.75">
      <c r="E12" s="237"/>
    </row>
    <row r="13" ht="12.75">
      <c r="E13" s="237"/>
    </row>
    <row r="14" spans="1:5" ht="12.75">
      <c r="A14" s="240" t="s">
        <v>198</v>
      </c>
      <c r="B14" s="240"/>
      <c r="C14" s="240"/>
      <c r="E14" s="237"/>
    </row>
    <row r="15" ht="12.75">
      <c r="E15" s="237"/>
    </row>
    <row r="16" spans="1:5" ht="12.75">
      <c r="A16" s="238"/>
      <c r="B16" s="238"/>
      <c r="C16" s="238"/>
      <c r="D16" s="238"/>
      <c r="E16" s="239" t="s">
        <v>189</v>
      </c>
    </row>
    <row r="17" spans="1:5" ht="12.75">
      <c r="A17" s="238" t="s">
        <v>187</v>
      </c>
      <c r="B17" s="238"/>
      <c r="C17" s="238"/>
      <c r="D17" s="238"/>
      <c r="E17" s="244">
        <v>1.8135</v>
      </c>
    </row>
    <row r="18" spans="1:5" ht="12.75">
      <c r="A18" s="238" t="s">
        <v>199</v>
      </c>
      <c r="B18" s="238"/>
      <c r="C18" s="238"/>
      <c r="D18" s="238"/>
      <c r="E18" s="245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28">
      <selection activeCell="A4" sqref="A4:D51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164</v>
      </c>
      <c r="B2" s="1"/>
      <c r="C2" s="4"/>
    </row>
    <row r="3" ht="12.75">
      <c r="A3" s="2"/>
    </row>
    <row r="4" spans="1:4" ht="33.7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10" customFormat="1" ht="12.75">
      <c r="A5" s="14" t="s">
        <v>2</v>
      </c>
      <c r="B5" s="15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246848</v>
      </c>
      <c r="D6" s="51">
        <v>233856</v>
      </c>
    </row>
    <row r="7" spans="1:4" ht="12.75">
      <c r="A7" s="17" t="s">
        <v>134</v>
      </c>
      <c r="B7" s="24" t="s">
        <v>31</v>
      </c>
      <c r="C7" s="50">
        <v>0</v>
      </c>
      <c r="D7" s="51">
        <v>0</v>
      </c>
    </row>
    <row r="8" spans="1:4" ht="12.75">
      <c r="A8" s="17" t="s">
        <v>6</v>
      </c>
      <c r="B8" s="24" t="s">
        <v>32</v>
      </c>
      <c r="C8" s="50">
        <v>0</v>
      </c>
      <c r="D8" s="51">
        <v>0</v>
      </c>
    </row>
    <row r="9" spans="1:4" ht="12.75">
      <c r="A9" s="17" t="s">
        <v>15</v>
      </c>
      <c r="B9" s="24" t="s">
        <v>33</v>
      </c>
      <c r="C9" s="50">
        <v>0</v>
      </c>
      <c r="D9" s="51">
        <v>0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0</v>
      </c>
      <c r="D11" s="51">
        <v>0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0</v>
      </c>
      <c r="D14" s="51">
        <v>0</v>
      </c>
    </row>
    <row r="15" spans="1:4" ht="12.75">
      <c r="A15" s="17" t="s">
        <v>15</v>
      </c>
      <c r="B15" s="24" t="s">
        <v>39</v>
      </c>
      <c r="C15" s="50">
        <v>0</v>
      </c>
      <c r="D15" s="51">
        <v>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161</v>
      </c>
      <c r="B20" s="24" t="s">
        <v>44</v>
      </c>
      <c r="C20" s="50">
        <v>246848</v>
      </c>
      <c r="D20" s="51">
        <v>233856</v>
      </c>
    </row>
    <row r="21" spans="1:4" ht="12.75">
      <c r="A21" s="17" t="s">
        <v>6</v>
      </c>
      <c r="B21" s="24" t="s">
        <v>45</v>
      </c>
      <c r="C21" s="50">
        <v>40567</v>
      </c>
      <c r="D21" s="51">
        <v>10521</v>
      </c>
    </row>
    <row r="22" spans="1:4" ht="12.75">
      <c r="A22" s="17" t="s">
        <v>15</v>
      </c>
      <c r="B22" s="24" t="s">
        <v>46</v>
      </c>
      <c r="C22" s="50">
        <v>40567</v>
      </c>
      <c r="D22" s="51">
        <v>10521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206281</v>
      </c>
      <c r="D27" s="51">
        <v>223335</v>
      </c>
    </row>
    <row r="28" spans="1:4" ht="12.75">
      <c r="A28" s="17" t="s">
        <v>15</v>
      </c>
      <c r="B28" s="24" t="s">
        <v>52</v>
      </c>
      <c r="C28" s="50">
        <v>206281</v>
      </c>
      <c r="D28" s="51">
        <v>223335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156</v>
      </c>
      <c r="B36" s="24" t="s">
        <v>60</v>
      </c>
      <c r="C36" s="50">
        <v>0</v>
      </c>
      <c r="D36" s="51">
        <v>0</v>
      </c>
    </row>
    <row r="37" spans="1:4" ht="12.75">
      <c r="A37" s="17" t="s">
        <v>6</v>
      </c>
      <c r="B37" s="24" t="s">
        <v>61</v>
      </c>
      <c r="C37" s="50">
        <v>0</v>
      </c>
      <c r="D37" s="51">
        <v>0</v>
      </c>
    </row>
    <row r="38" spans="1:4" ht="12.75">
      <c r="A38" s="17" t="s">
        <v>12</v>
      </c>
      <c r="B38" s="24" t="s">
        <v>62</v>
      </c>
      <c r="C38" s="50">
        <v>0</v>
      </c>
      <c r="D38" s="51">
        <v>0</v>
      </c>
    </row>
    <row r="39" spans="1:4" ht="12.75">
      <c r="A39" s="20" t="s">
        <v>8</v>
      </c>
      <c r="B39" s="24" t="s">
        <v>63</v>
      </c>
      <c r="C39" s="50">
        <v>334935</v>
      </c>
      <c r="D39" s="51">
        <v>0</v>
      </c>
    </row>
    <row r="40" spans="1:4" ht="12.75">
      <c r="A40" s="17" t="s">
        <v>6</v>
      </c>
      <c r="B40" s="24" t="s">
        <v>64</v>
      </c>
      <c r="C40" s="50">
        <v>70145</v>
      </c>
      <c r="D40" s="51">
        <v>0</v>
      </c>
    </row>
    <row r="41" spans="1:4" ht="12.75">
      <c r="A41" s="17" t="s">
        <v>15</v>
      </c>
      <c r="B41" s="24" t="s">
        <v>65</v>
      </c>
      <c r="C41" s="50">
        <v>70145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264790</v>
      </c>
      <c r="D46" s="51">
        <v>0</v>
      </c>
    </row>
    <row r="47" spans="1:4" ht="12.75">
      <c r="A47" s="17" t="s">
        <v>15</v>
      </c>
      <c r="B47" s="24" t="s">
        <v>71</v>
      </c>
      <c r="C47" s="50">
        <v>264790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67">
      <selection activeCell="A1" sqref="A1:IV16384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1" t="s">
        <v>162</v>
      </c>
      <c r="B1" s="247"/>
      <c r="C1" s="1"/>
    </row>
    <row r="2" spans="1:3" ht="25.5">
      <c r="A2" s="7" t="s">
        <v>200</v>
      </c>
      <c r="B2" s="247"/>
      <c r="C2" s="4"/>
    </row>
    <row r="3" ht="12.75">
      <c r="A3" s="2"/>
    </row>
    <row r="4" spans="1:6" ht="33.7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48">
        <v>0</v>
      </c>
      <c r="D6" s="249">
        <v>0</v>
      </c>
      <c r="E6" s="249">
        <v>0</v>
      </c>
      <c r="F6" s="250">
        <v>0</v>
      </c>
    </row>
    <row r="7" spans="1:6" ht="12.75">
      <c r="A7" s="19" t="s">
        <v>138</v>
      </c>
      <c r="B7" s="32" t="s">
        <v>31</v>
      </c>
      <c r="C7" s="50">
        <v>0</v>
      </c>
      <c r="D7" s="251">
        <v>0</v>
      </c>
      <c r="E7" s="251">
        <v>0</v>
      </c>
      <c r="F7" s="252">
        <v>0</v>
      </c>
    </row>
    <row r="8" spans="1:6" ht="12.75">
      <c r="A8" s="19" t="s">
        <v>139</v>
      </c>
      <c r="B8" s="32" t="s">
        <v>32</v>
      </c>
      <c r="C8" s="50">
        <v>0</v>
      </c>
      <c r="D8" s="54">
        <v>0</v>
      </c>
      <c r="E8" s="251">
        <v>0</v>
      </c>
      <c r="F8" s="252">
        <v>0</v>
      </c>
    </row>
    <row r="9" spans="1:6" ht="12.75">
      <c r="A9" s="19" t="s">
        <v>26</v>
      </c>
      <c r="B9" s="32" t="s">
        <v>33</v>
      </c>
      <c r="C9" s="50">
        <v>0</v>
      </c>
      <c r="D9" s="251">
        <v>0</v>
      </c>
      <c r="E9" s="251">
        <v>0</v>
      </c>
      <c r="F9" s="252">
        <v>0</v>
      </c>
    </row>
    <row r="10" spans="1:6" ht="12.75">
      <c r="A10" s="19" t="s">
        <v>163</v>
      </c>
      <c r="B10" s="32" t="s">
        <v>34</v>
      </c>
      <c r="C10" s="50">
        <v>0</v>
      </c>
      <c r="D10" s="251">
        <v>0</v>
      </c>
      <c r="E10" s="251">
        <v>0</v>
      </c>
      <c r="F10" s="252">
        <v>0</v>
      </c>
    </row>
    <row r="11" spans="1:6" ht="12.75">
      <c r="A11" s="19" t="s">
        <v>132</v>
      </c>
      <c r="B11" s="32" t="s">
        <v>35</v>
      </c>
      <c r="C11" s="50">
        <v>0</v>
      </c>
      <c r="D11" s="251">
        <v>0</v>
      </c>
      <c r="E11" s="251">
        <v>0</v>
      </c>
      <c r="F11" s="252">
        <v>0</v>
      </c>
    </row>
    <row r="12" spans="1:6" ht="12.75">
      <c r="A12" s="19" t="s">
        <v>28</v>
      </c>
      <c r="B12" s="32" t="s">
        <v>36</v>
      </c>
      <c r="C12" s="50">
        <v>0</v>
      </c>
      <c r="D12" s="251">
        <v>0</v>
      </c>
      <c r="E12" s="251">
        <v>0</v>
      </c>
      <c r="F12" s="252">
        <v>0</v>
      </c>
    </row>
    <row r="13" spans="1:6" ht="12.75">
      <c r="A13" s="19" t="s">
        <v>163</v>
      </c>
      <c r="B13" s="32" t="s">
        <v>37</v>
      </c>
      <c r="C13" s="50">
        <v>0</v>
      </c>
      <c r="D13" s="251">
        <v>0</v>
      </c>
      <c r="E13" s="251">
        <v>0</v>
      </c>
      <c r="F13" s="252">
        <v>0</v>
      </c>
    </row>
    <row r="14" spans="1:6" ht="12.75">
      <c r="A14" s="19" t="s">
        <v>132</v>
      </c>
      <c r="B14" s="32" t="s">
        <v>38</v>
      </c>
      <c r="C14" s="50">
        <v>0</v>
      </c>
      <c r="D14" s="251">
        <v>0</v>
      </c>
      <c r="E14" s="251">
        <v>0</v>
      </c>
      <c r="F14" s="252">
        <v>0</v>
      </c>
    </row>
    <row r="15" spans="1:6" ht="12.75">
      <c r="A15" s="19" t="s">
        <v>27</v>
      </c>
      <c r="B15" s="32" t="s">
        <v>39</v>
      </c>
      <c r="C15" s="50">
        <v>0</v>
      </c>
      <c r="D15" s="251">
        <v>0</v>
      </c>
      <c r="E15" s="251">
        <v>0</v>
      </c>
      <c r="F15" s="252">
        <v>0</v>
      </c>
    </row>
    <row r="16" spans="1:6" ht="12.75">
      <c r="A16" s="19" t="s">
        <v>25</v>
      </c>
      <c r="B16" s="32" t="s">
        <v>40</v>
      </c>
      <c r="C16" s="50">
        <v>0</v>
      </c>
      <c r="D16" s="251">
        <v>0</v>
      </c>
      <c r="E16" s="251">
        <v>0</v>
      </c>
      <c r="F16" s="252">
        <v>0</v>
      </c>
    </row>
    <row r="17" spans="1:6" ht="12.75">
      <c r="A17" s="19" t="s">
        <v>29</v>
      </c>
      <c r="B17" s="32" t="s">
        <v>41</v>
      </c>
      <c r="C17" s="50">
        <v>0</v>
      </c>
      <c r="D17" s="251">
        <v>0</v>
      </c>
      <c r="E17" s="251">
        <v>0</v>
      </c>
      <c r="F17" s="252">
        <v>0</v>
      </c>
    </row>
    <row r="18" spans="1:6" ht="12.75">
      <c r="A18" s="19" t="s">
        <v>140</v>
      </c>
      <c r="B18" s="32" t="s">
        <v>42</v>
      </c>
      <c r="C18" s="50">
        <v>0</v>
      </c>
      <c r="D18" s="251">
        <v>0</v>
      </c>
      <c r="E18" s="251">
        <v>0</v>
      </c>
      <c r="F18" s="252">
        <v>0</v>
      </c>
    </row>
    <row r="19" spans="1:6" ht="12.75">
      <c r="A19" s="19" t="s">
        <v>26</v>
      </c>
      <c r="B19" s="32" t="s">
        <v>43</v>
      </c>
      <c r="C19" s="50">
        <v>0</v>
      </c>
      <c r="D19" s="251">
        <v>0</v>
      </c>
      <c r="E19" s="251">
        <v>0</v>
      </c>
      <c r="F19" s="252">
        <v>0</v>
      </c>
    </row>
    <row r="20" spans="1:6" ht="12.75">
      <c r="A20" s="19" t="s">
        <v>163</v>
      </c>
      <c r="B20" s="32" t="s">
        <v>44</v>
      </c>
      <c r="C20" s="50">
        <v>0</v>
      </c>
      <c r="D20" s="251">
        <v>0</v>
      </c>
      <c r="E20" s="251">
        <v>0</v>
      </c>
      <c r="F20" s="252">
        <v>0</v>
      </c>
    </row>
    <row r="21" spans="1:6" ht="12.75">
      <c r="A21" s="19" t="s">
        <v>132</v>
      </c>
      <c r="B21" s="32" t="s">
        <v>45</v>
      </c>
      <c r="C21" s="50">
        <v>0</v>
      </c>
      <c r="D21" s="251">
        <v>0</v>
      </c>
      <c r="E21" s="251">
        <v>0</v>
      </c>
      <c r="F21" s="252">
        <v>0</v>
      </c>
    </row>
    <row r="22" spans="1:6" ht="12.75">
      <c r="A22" s="19" t="s">
        <v>28</v>
      </c>
      <c r="B22" s="32" t="s">
        <v>46</v>
      </c>
      <c r="C22" s="50">
        <v>0</v>
      </c>
      <c r="D22" s="251">
        <v>0</v>
      </c>
      <c r="E22" s="251">
        <v>0</v>
      </c>
      <c r="F22" s="252">
        <v>0</v>
      </c>
    </row>
    <row r="23" spans="1:6" ht="12.75">
      <c r="A23" s="19" t="s">
        <v>163</v>
      </c>
      <c r="B23" s="32" t="s">
        <v>47</v>
      </c>
      <c r="C23" s="50">
        <v>0</v>
      </c>
      <c r="D23" s="251">
        <v>0</v>
      </c>
      <c r="E23" s="251">
        <v>0</v>
      </c>
      <c r="F23" s="252">
        <v>0</v>
      </c>
    </row>
    <row r="24" spans="1:6" ht="12.75">
      <c r="A24" s="19" t="s">
        <v>132</v>
      </c>
      <c r="B24" s="32" t="s">
        <v>48</v>
      </c>
      <c r="C24" s="50">
        <v>0</v>
      </c>
      <c r="D24" s="251">
        <v>0</v>
      </c>
      <c r="E24" s="251">
        <v>0</v>
      </c>
      <c r="F24" s="252">
        <v>0</v>
      </c>
    </row>
    <row r="25" spans="1:6" ht="12.75">
      <c r="A25" s="19" t="s">
        <v>27</v>
      </c>
      <c r="B25" s="32" t="s">
        <v>49</v>
      </c>
      <c r="C25" s="50">
        <v>0</v>
      </c>
      <c r="D25" s="251">
        <v>0</v>
      </c>
      <c r="E25" s="251">
        <v>0</v>
      </c>
      <c r="F25" s="252">
        <v>0</v>
      </c>
    </row>
    <row r="26" spans="1:6" ht="12.75">
      <c r="A26" s="19" t="s">
        <v>25</v>
      </c>
      <c r="B26" s="32" t="s">
        <v>50</v>
      </c>
      <c r="C26" s="50">
        <v>0</v>
      </c>
      <c r="D26" s="251">
        <v>0</v>
      </c>
      <c r="E26" s="251">
        <v>0</v>
      </c>
      <c r="F26" s="252">
        <v>0</v>
      </c>
    </row>
    <row r="27" spans="1:6" ht="12.75">
      <c r="A27" s="19" t="s">
        <v>29</v>
      </c>
      <c r="B27" s="32" t="s">
        <v>51</v>
      </c>
      <c r="C27" s="50">
        <v>0</v>
      </c>
      <c r="D27" s="251">
        <v>0</v>
      </c>
      <c r="E27" s="251">
        <v>0</v>
      </c>
      <c r="F27" s="252">
        <v>0</v>
      </c>
    </row>
    <row r="28" spans="1:6" ht="12.75">
      <c r="A28" s="19" t="s">
        <v>141</v>
      </c>
      <c r="B28" s="32" t="s">
        <v>52</v>
      </c>
      <c r="C28" s="50">
        <v>0</v>
      </c>
      <c r="D28" s="251">
        <v>0</v>
      </c>
      <c r="E28" s="251">
        <v>0</v>
      </c>
      <c r="F28" s="252">
        <v>0</v>
      </c>
    </row>
    <row r="29" spans="1:6" ht="12.75">
      <c r="A29" s="19" t="s">
        <v>142</v>
      </c>
      <c r="B29" s="32" t="s">
        <v>53</v>
      </c>
      <c r="C29" s="50">
        <v>0</v>
      </c>
      <c r="D29" s="251">
        <v>0</v>
      </c>
      <c r="E29" s="251">
        <v>0</v>
      </c>
      <c r="F29" s="252">
        <v>0</v>
      </c>
    </row>
    <row r="30" spans="1:6" ht="12.75">
      <c r="A30" s="19" t="s">
        <v>26</v>
      </c>
      <c r="B30" s="32" t="s">
        <v>54</v>
      </c>
      <c r="C30" s="50">
        <v>0</v>
      </c>
      <c r="D30" s="251">
        <v>0</v>
      </c>
      <c r="E30" s="251">
        <v>0</v>
      </c>
      <c r="F30" s="252">
        <v>0</v>
      </c>
    </row>
    <row r="31" spans="1:6" ht="12.75">
      <c r="A31" s="19" t="s">
        <v>163</v>
      </c>
      <c r="B31" s="32" t="s">
        <v>55</v>
      </c>
      <c r="C31" s="50">
        <v>0</v>
      </c>
      <c r="D31" s="251">
        <v>0</v>
      </c>
      <c r="E31" s="251">
        <v>0</v>
      </c>
      <c r="F31" s="252">
        <v>0</v>
      </c>
    </row>
    <row r="32" spans="1:6" ht="12.75">
      <c r="A32" s="19" t="s">
        <v>132</v>
      </c>
      <c r="B32" s="32" t="s">
        <v>56</v>
      </c>
      <c r="C32" s="50">
        <v>0</v>
      </c>
      <c r="D32" s="251">
        <v>0</v>
      </c>
      <c r="E32" s="251">
        <v>0</v>
      </c>
      <c r="F32" s="252">
        <v>0</v>
      </c>
    </row>
    <row r="33" spans="1:6" ht="12.75">
      <c r="A33" s="19" t="s">
        <v>28</v>
      </c>
      <c r="B33" s="32" t="s">
        <v>57</v>
      </c>
      <c r="C33" s="50">
        <v>0</v>
      </c>
      <c r="D33" s="251">
        <v>0</v>
      </c>
      <c r="E33" s="251">
        <v>0</v>
      </c>
      <c r="F33" s="252">
        <v>0</v>
      </c>
    </row>
    <row r="34" spans="1:6" ht="12.75">
      <c r="A34" s="19" t="s">
        <v>163</v>
      </c>
      <c r="B34" s="32" t="s">
        <v>58</v>
      </c>
      <c r="C34" s="50">
        <v>0</v>
      </c>
      <c r="D34" s="251">
        <v>0</v>
      </c>
      <c r="E34" s="251">
        <v>0</v>
      </c>
      <c r="F34" s="252">
        <v>0</v>
      </c>
    </row>
    <row r="35" spans="1:6" ht="12.75">
      <c r="A35" s="19" t="s">
        <v>132</v>
      </c>
      <c r="B35" s="32" t="s">
        <v>59</v>
      </c>
      <c r="C35" s="50">
        <v>0</v>
      </c>
      <c r="D35" s="251">
        <v>0</v>
      </c>
      <c r="E35" s="251">
        <v>0</v>
      </c>
      <c r="F35" s="252">
        <v>0</v>
      </c>
    </row>
    <row r="36" spans="1:6" ht="12.75">
      <c r="A36" s="19" t="s">
        <v>27</v>
      </c>
      <c r="B36" s="32" t="s">
        <v>60</v>
      </c>
      <c r="C36" s="50">
        <v>0</v>
      </c>
      <c r="D36" s="251">
        <v>0</v>
      </c>
      <c r="E36" s="251">
        <v>0</v>
      </c>
      <c r="F36" s="252">
        <v>0</v>
      </c>
    </row>
    <row r="37" spans="1:6" ht="12.75">
      <c r="A37" s="19" t="s">
        <v>25</v>
      </c>
      <c r="B37" s="32" t="s">
        <v>61</v>
      </c>
      <c r="C37" s="50">
        <v>0</v>
      </c>
      <c r="D37" s="251">
        <v>0</v>
      </c>
      <c r="E37" s="251">
        <v>0</v>
      </c>
      <c r="F37" s="252">
        <v>0</v>
      </c>
    </row>
    <row r="38" spans="1:6" ht="12.75">
      <c r="A38" s="19" t="s">
        <v>29</v>
      </c>
      <c r="B38" s="32" t="s">
        <v>62</v>
      </c>
      <c r="C38" s="50">
        <v>0</v>
      </c>
      <c r="D38" s="251">
        <v>0</v>
      </c>
      <c r="E38" s="251">
        <v>0</v>
      </c>
      <c r="F38" s="252">
        <v>0</v>
      </c>
    </row>
    <row r="39" spans="1:6" ht="12.75">
      <c r="A39" s="19" t="s">
        <v>143</v>
      </c>
      <c r="B39" s="32" t="s">
        <v>63</v>
      </c>
      <c r="C39" s="50">
        <v>0</v>
      </c>
      <c r="D39" s="251">
        <v>0</v>
      </c>
      <c r="E39" s="251">
        <v>0</v>
      </c>
      <c r="F39" s="252">
        <v>0</v>
      </c>
    </row>
    <row r="40" spans="1:6" ht="12.75">
      <c r="A40" s="19" t="s">
        <v>26</v>
      </c>
      <c r="B40" s="32" t="s">
        <v>64</v>
      </c>
      <c r="C40" s="50">
        <v>0</v>
      </c>
      <c r="D40" s="251">
        <v>0</v>
      </c>
      <c r="E40" s="251">
        <v>0</v>
      </c>
      <c r="F40" s="252">
        <v>0</v>
      </c>
    </row>
    <row r="41" spans="1:6" ht="12.75">
      <c r="A41" s="19" t="s">
        <v>163</v>
      </c>
      <c r="B41" s="32" t="s">
        <v>65</v>
      </c>
      <c r="C41" s="50">
        <v>0</v>
      </c>
      <c r="D41" s="251">
        <v>0</v>
      </c>
      <c r="E41" s="251">
        <v>0</v>
      </c>
      <c r="F41" s="252">
        <v>0</v>
      </c>
    </row>
    <row r="42" spans="1:6" ht="12.75">
      <c r="A42" s="19" t="s">
        <v>132</v>
      </c>
      <c r="B42" s="32" t="s">
        <v>66</v>
      </c>
      <c r="C42" s="50">
        <v>0</v>
      </c>
      <c r="D42" s="251">
        <v>0</v>
      </c>
      <c r="E42" s="251">
        <v>0</v>
      </c>
      <c r="F42" s="252">
        <v>0</v>
      </c>
    </row>
    <row r="43" spans="1:6" ht="12.75">
      <c r="A43" s="19" t="s">
        <v>28</v>
      </c>
      <c r="B43" s="32" t="s">
        <v>67</v>
      </c>
      <c r="C43" s="50">
        <v>0</v>
      </c>
      <c r="D43" s="251">
        <v>0</v>
      </c>
      <c r="E43" s="251">
        <v>0</v>
      </c>
      <c r="F43" s="252">
        <v>0</v>
      </c>
    </row>
    <row r="44" spans="1:6" ht="12.75">
      <c r="A44" s="19" t="s">
        <v>163</v>
      </c>
      <c r="B44" s="32" t="s">
        <v>68</v>
      </c>
      <c r="C44" s="50">
        <v>0</v>
      </c>
      <c r="D44" s="251">
        <v>0</v>
      </c>
      <c r="E44" s="251">
        <v>0</v>
      </c>
      <c r="F44" s="252">
        <v>0</v>
      </c>
    </row>
    <row r="45" spans="1:6" ht="12.75">
      <c r="A45" s="19" t="s">
        <v>132</v>
      </c>
      <c r="B45" s="32" t="s">
        <v>69</v>
      </c>
      <c r="C45" s="50">
        <v>0</v>
      </c>
      <c r="D45" s="251">
        <v>0</v>
      </c>
      <c r="E45" s="251">
        <v>0</v>
      </c>
      <c r="F45" s="252">
        <v>0</v>
      </c>
    </row>
    <row r="46" spans="1:6" ht="12.75">
      <c r="A46" s="19" t="s">
        <v>27</v>
      </c>
      <c r="B46" s="32" t="s">
        <v>70</v>
      </c>
      <c r="C46" s="50">
        <v>0</v>
      </c>
      <c r="D46" s="251">
        <v>0</v>
      </c>
      <c r="E46" s="251">
        <v>0</v>
      </c>
      <c r="F46" s="252">
        <v>0</v>
      </c>
    </row>
    <row r="47" spans="1:6" ht="12.75">
      <c r="A47" s="19" t="s">
        <v>25</v>
      </c>
      <c r="B47" s="32" t="s">
        <v>71</v>
      </c>
      <c r="C47" s="50">
        <v>0</v>
      </c>
      <c r="D47" s="251">
        <v>0</v>
      </c>
      <c r="E47" s="251">
        <v>0</v>
      </c>
      <c r="F47" s="252">
        <v>0</v>
      </c>
    </row>
    <row r="48" spans="1:6" ht="12.75">
      <c r="A48" s="19" t="s">
        <v>29</v>
      </c>
      <c r="B48" s="32" t="s">
        <v>72</v>
      </c>
      <c r="C48" s="50">
        <v>0</v>
      </c>
      <c r="D48" s="251">
        <v>0</v>
      </c>
      <c r="E48" s="251">
        <v>0</v>
      </c>
      <c r="F48" s="252">
        <v>0</v>
      </c>
    </row>
    <row r="49" spans="1:6" ht="12.75">
      <c r="A49" s="20" t="s">
        <v>205</v>
      </c>
      <c r="B49" s="32" t="s">
        <v>73</v>
      </c>
      <c r="C49" s="50">
        <v>21781</v>
      </c>
      <c r="D49" s="50">
        <v>21781</v>
      </c>
      <c r="E49" s="251">
        <v>0</v>
      </c>
      <c r="F49" s="252">
        <v>0</v>
      </c>
    </row>
    <row r="50" spans="1:6" ht="12.75">
      <c r="A50" s="19" t="s">
        <v>144</v>
      </c>
      <c r="B50" s="32" t="s">
        <v>74</v>
      </c>
      <c r="C50" s="50">
        <v>0</v>
      </c>
      <c r="D50" s="251">
        <v>0</v>
      </c>
      <c r="E50" s="251">
        <v>0</v>
      </c>
      <c r="F50" s="252">
        <v>0</v>
      </c>
    </row>
    <row r="51" spans="1:6" ht="12.75">
      <c r="A51" s="19" t="s">
        <v>26</v>
      </c>
      <c r="B51" s="32" t="s">
        <v>75</v>
      </c>
      <c r="C51" s="50">
        <v>0</v>
      </c>
      <c r="D51" s="251">
        <v>0</v>
      </c>
      <c r="E51" s="251">
        <v>0</v>
      </c>
      <c r="F51" s="252">
        <v>0</v>
      </c>
    </row>
    <row r="52" spans="1:6" ht="12.75">
      <c r="A52" s="19" t="s">
        <v>163</v>
      </c>
      <c r="B52" s="32" t="s">
        <v>76</v>
      </c>
      <c r="C52" s="50">
        <v>0</v>
      </c>
      <c r="D52" s="251">
        <v>0</v>
      </c>
      <c r="E52" s="251">
        <v>0</v>
      </c>
      <c r="F52" s="252">
        <v>0</v>
      </c>
    </row>
    <row r="53" spans="1:6" ht="12.75">
      <c r="A53" s="19" t="s">
        <v>132</v>
      </c>
      <c r="B53" s="32" t="s">
        <v>77</v>
      </c>
      <c r="C53" s="50">
        <v>0</v>
      </c>
      <c r="D53" s="251">
        <v>0</v>
      </c>
      <c r="E53" s="251">
        <v>0</v>
      </c>
      <c r="F53" s="252">
        <v>0</v>
      </c>
    </row>
    <row r="54" spans="1:6" ht="12.75">
      <c r="A54" s="19" t="s">
        <v>28</v>
      </c>
      <c r="B54" s="32" t="s">
        <v>78</v>
      </c>
      <c r="C54" s="50">
        <v>0</v>
      </c>
      <c r="D54" s="251">
        <v>0</v>
      </c>
      <c r="E54" s="251">
        <v>0</v>
      </c>
      <c r="F54" s="252">
        <v>0</v>
      </c>
    </row>
    <row r="55" spans="1:6" ht="12.75">
      <c r="A55" s="19" t="s">
        <v>163</v>
      </c>
      <c r="B55" s="32" t="s">
        <v>79</v>
      </c>
      <c r="C55" s="50">
        <v>0</v>
      </c>
      <c r="D55" s="251">
        <v>0</v>
      </c>
      <c r="E55" s="251">
        <v>0</v>
      </c>
      <c r="F55" s="252">
        <v>0</v>
      </c>
    </row>
    <row r="56" spans="1:6" ht="12.75">
      <c r="A56" s="19" t="s">
        <v>132</v>
      </c>
      <c r="B56" s="32" t="s">
        <v>80</v>
      </c>
      <c r="C56" s="50">
        <v>0</v>
      </c>
      <c r="D56" s="251">
        <v>0</v>
      </c>
      <c r="E56" s="251">
        <v>0</v>
      </c>
      <c r="F56" s="252">
        <v>0</v>
      </c>
    </row>
    <row r="57" spans="1:6" ht="12.75">
      <c r="A57" s="19" t="s">
        <v>27</v>
      </c>
      <c r="B57" s="32" t="s">
        <v>81</v>
      </c>
      <c r="C57" s="50">
        <v>0</v>
      </c>
      <c r="D57" s="251">
        <v>0</v>
      </c>
      <c r="E57" s="251">
        <v>0</v>
      </c>
      <c r="F57" s="252">
        <v>0</v>
      </c>
    </row>
    <row r="58" spans="1:6" ht="12.75">
      <c r="A58" s="19" t="s">
        <v>25</v>
      </c>
      <c r="B58" s="32" t="s">
        <v>82</v>
      </c>
      <c r="C58" s="50">
        <v>0</v>
      </c>
      <c r="D58" s="251">
        <v>0</v>
      </c>
      <c r="E58" s="251">
        <v>0</v>
      </c>
      <c r="F58" s="252">
        <v>0</v>
      </c>
    </row>
    <row r="59" spans="1:6" ht="12.75">
      <c r="A59" s="19" t="s">
        <v>29</v>
      </c>
      <c r="B59" s="32" t="s">
        <v>83</v>
      </c>
      <c r="C59" s="50">
        <v>0</v>
      </c>
      <c r="D59" s="251">
        <v>0</v>
      </c>
      <c r="E59" s="251">
        <v>0</v>
      </c>
      <c r="F59" s="252">
        <v>0</v>
      </c>
    </row>
    <row r="60" spans="1:6" ht="12.75">
      <c r="A60" s="19" t="s">
        <v>145</v>
      </c>
      <c r="B60" s="32" t="s">
        <v>84</v>
      </c>
      <c r="C60" s="50">
        <v>21781</v>
      </c>
      <c r="D60" s="50">
        <v>21781</v>
      </c>
      <c r="E60" s="251">
        <v>0</v>
      </c>
      <c r="F60" s="252">
        <v>0</v>
      </c>
    </row>
    <row r="61" spans="1:6" ht="12.75">
      <c r="A61" s="19" t="s">
        <v>26</v>
      </c>
      <c r="B61" s="32" t="s">
        <v>87</v>
      </c>
      <c r="C61" s="50">
        <v>0</v>
      </c>
      <c r="D61" s="251">
        <v>0</v>
      </c>
      <c r="E61" s="251">
        <v>0</v>
      </c>
      <c r="F61" s="252">
        <v>0</v>
      </c>
    </row>
    <row r="62" spans="1:6" ht="12.75">
      <c r="A62" s="19" t="s">
        <v>163</v>
      </c>
      <c r="B62" s="32" t="s">
        <v>88</v>
      </c>
      <c r="C62" s="50">
        <v>0</v>
      </c>
      <c r="D62" s="251">
        <v>0</v>
      </c>
      <c r="E62" s="251">
        <v>0</v>
      </c>
      <c r="F62" s="252">
        <v>0</v>
      </c>
    </row>
    <row r="63" spans="1:6" ht="12.75">
      <c r="A63" s="19" t="s">
        <v>132</v>
      </c>
      <c r="B63" s="32" t="s">
        <v>89</v>
      </c>
      <c r="C63" s="50">
        <v>0</v>
      </c>
      <c r="D63" s="251">
        <v>0</v>
      </c>
      <c r="E63" s="251">
        <v>0</v>
      </c>
      <c r="F63" s="252">
        <v>0</v>
      </c>
    </row>
    <row r="64" spans="1:6" ht="12.75">
      <c r="A64" s="19" t="s">
        <v>28</v>
      </c>
      <c r="B64" s="32" t="s">
        <v>90</v>
      </c>
      <c r="C64" s="50">
        <v>0</v>
      </c>
      <c r="D64" s="251">
        <v>0</v>
      </c>
      <c r="E64" s="251">
        <v>0</v>
      </c>
      <c r="F64" s="252">
        <v>0</v>
      </c>
    </row>
    <row r="65" spans="1:6" ht="12.75">
      <c r="A65" s="19" t="s">
        <v>163</v>
      </c>
      <c r="B65" s="32" t="s">
        <v>91</v>
      </c>
      <c r="C65" s="50">
        <v>0</v>
      </c>
      <c r="D65" s="251">
        <v>0</v>
      </c>
      <c r="E65" s="251">
        <v>0</v>
      </c>
      <c r="F65" s="252">
        <v>0</v>
      </c>
    </row>
    <row r="66" spans="1:6" ht="12.75">
      <c r="A66" s="19" t="s">
        <v>132</v>
      </c>
      <c r="B66" s="32" t="s">
        <v>92</v>
      </c>
      <c r="C66" s="50">
        <v>0</v>
      </c>
      <c r="D66" s="251">
        <v>0</v>
      </c>
      <c r="E66" s="251">
        <v>0</v>
      </c>
      <c r="F66" s="252">
        <v>0</v>
      </c>
    </row>
    <row r="67" spans="1:6" ht="12.75">
      <c r="A67" s="19" t="s">
        <v>27</v>
      </c>
      <c r="B67" s="32" t="s">
        <v>93</v>
      </c>
      <c r="C67" s="50">
        <v>21781</v>
      </c>
      <c r="D67" s="50">
        <v>21781</v>
      </c>
      <c r="E67" s="251">
        <v>0</v>
      </c>
      <c r="F67" s="252">
        <v>0</v>
      </c>
    </row>
    <row r="68" spans="1:6" ht="12.75">
      <c r="A68" s="19" t="s">
        <v>25</v>
      </c>
      <c r="B68" s="32" t="s">
        <v>94</v>
      </c>
      <c r="C68" s="50">
        <v>0</v>
      </c>
      <c r="D68" s="251">
        <v>0</v>
      </c>
      <c r="E68" s="251">
        <v>0</v>
      </c>
      <c r="F68" s="252">
        <v>0</v>
      </c>
    </row>
    <row r="69" spans="1:6" ht="12.75">
      <c r="A69" s="19" t="s">
        <v>29</v>
      </c>
      <c r="B69" s="32" t="s">
        <v>95</v>
      </c>
      <c r="C69" s="50">
        <v>0</v>
      </c>
      <c r="D69" s="251">
        <v>0</v>
      </c>
      <c r="E69" s="251">
        <v>0</v>
      </c>
      <c r="F69" s="252">
        <v>0</v>
      </c>
    </row>
    <row r="70" spans="1:6" ht="12.75">
      <c r="A70" s="19" t="s">
        <v>146</v>
      </c>
      <c r="B70" s="32" t="s">
        <v>96</v>
      </c>
      <c r="C70" s="50">
        <v>0</v>
      </c>
      <c r="D70" s="251">
        <v>0</v>
      </c>
      <c r="E70" s="251">
        <v>0</v>
      </c>
      <c r="F70" s="252">
        <v>0</v>
      </c>
    </row>
    <row r="71" spans="1:6" ht="12.75">
      <c r="A71" s="19" t="s">
        <v>26</v>
      </c>
      <c r="B71" s="32" t="s">
        <v>97</v>
      </c>
      <c r="C71" s="50">
        <v>0</v>
      </c>
      <c r="D71" s="251">
        <v>0</v>
      </c>
      <c r="E71" s="251">
        <v>0</v>
      </c>
      <c r="F71" s="252">
        <v>0</v>
      </c>
    </row>
    <row r="72" spans="1:6" ht="12.75">
      <c r="A72" s="19" t="s">
        <v>163</v>
      </c>
      <c r="B72" s="32" t="s">
        <v>98</v>
      </c>
      <c r="C72" s="50">
        <v>0</v>
      </c>
      <c r="D72" s="251">
        <v>0</v>
      </c>
      <c r="E72" s="251">
        <v>0</v>
      </c>
      <c r="F72" s="252">
        <v>0</v>
      </c>
    </row>
    <row r="73" spans="1:6" ht="12.75">
      <c r="A73" s="19" t="s">
        <v>132</v>
      </c>
      <c r="B73" s="32" t="s">
        <v>99</v>
      </c>
      <c r="C73" s="50">
        <v>0</v>
      </c>
      <c r="D73" s="251">
        <v>0</v>
      </c>
      <c r="E73" s="251">
        <v>0</v>
      </c>
      <c r="F73" s="252">
        <v>0</v>
      </c>
    </row>
    <row r="74" spans="1:6" ht="12.75">
      <c r="A74" s="19" t="s">
        <v>28</v>
      </c>
      <c r="B74" s="32" t="s">
        <v>100</v>
      </c>
      <c r="C74" s="50">
        <v>0</v>
      </c>
      <c r="D74" s="251">
        <v>0</v>
      </c>
      <c r="E74" s="251">
        <v>0</v>
      </c>
      <c r="F74" s="252">
        <v>0</v>
      </c>
    </row>
    <row r="75" spans="1:6" ht="12.75">
      <c r="A75" s="19" t="s">
        <v>163</v>
      </c>
      <c r="B75" s="32" t="s">
        <v>101</v>
      </c>
      <c r="C75" s="50">
        <v>0</v>
      </c>
      <c r="D75" s="251">
        <v>0</v>
      </c>
      <c r="E75" s="251">
        <v>0</v>
      </c>
      <c r="F75" s="252">
        <v>0</v>
      </c>
    </row>
    <row r="76" spans="1:6" ht="12.75">
      <c r="A76" s="19" t="s">
        <v>132</v>
      </c>
      <c r="B76" s="32" t="s">
        <v>102</v>
      </c>
      <c r="C76" s="50">
        <v>0</v>
      </c>
      <c r="D76" s="251">
        <v>0</v>
      </c>
      <c r="E76" s="251">
        <v>0</v>
      </c>
      <c r="F76" s="252">
        <v>0</v>
      </c>
    </row>
    <row r="77" spans="1:6" ht="12.75">
      <c r="A77" s="19" t="s">
        <v>27</v>
      </c>
      <c r="B77" s="32" t="s">
        <v>103</v>
      </c>
      <c r="C77" s="50">
        <v>0</v>
      </c>
      <c r="D77" s="251">
        <v>0</v>
      </c>
      <c r="E77" s="251">
        <v>0</v>
      </c>
      <c r="F77" s="252">
        <v>0</v>
      </c>
    </row>
    <row r="78" spans="1:6" ht="12.75">
      <c r="A78" s="19" t="s">
        <v>25</v>
      </c>
      <c r="B78" s="32" t="s">
        <v>104</v>
      </c>
      <c r="C78" s="50">
        <v>0</v>
      </c>
      <c r="D78" s="251">
        <v>0</v>
      </c>
      <c r="E78" s="251">
        <v>0</v>
      </c>
      <c r="F78" s="252">
        <v>0</v>
      </c>
    </row>
    <row r="79" spans="1:6" ht="12.75">
      <c r="A79" s="19" t="s">
        <v>29</v>
      </c>
      <c r="B79" s="32" t="s">
        <v>105</v>
      </c>
      <c r="C79" s="50">
        <v>0</v>
      </c>
      <c r="D79" s="251">
        <v>0</v>
      </c>
      <c r="E79" s="251">
        <v>0</v>
      </c>
      <c r="F79" s="252">
        <v>0</v>
      </c>
    </row>
    <row r="80" spans="1:6" ht="33.75" customHeight="1">
      <c r="A80" s="20" t="s">
        <v>206</v>
      </c>
      <c r="B80" s="32" t="s">
        <v>106</v>
      </c>
      <c r="C80" s="50">
        <v>0</v>
      </c>
      <c r="D80" s="251">
        <v>0</v>
      </c>
      <c r="E80" s="251">
        <v>0</v>
      </c>
      <c r="F80" s="252">
        <v>0</v>
      </c>
    </row>
    <row r="81" spans="1:6" ht="12.75" customHeight="1">
      <c r="A81" s="19" t="s">
        <v>147</v>
      </c>
      <c r="B81" s="32" t="s">
        <v>107</v>
      </c>
      <c r="C81" s="50">
        <v>0</v>
      </c>
      <c r="D81" s="251">
        <v>0</v>
      </c>
      <c r="E81" s="251">
        <v>0</v>
      </c>
      <c r="F81" s="252">
        <v>0</v>
      </c>
    </row>
    <row r="82" spans="1:6" ht="12.75" customHeight="1">
      <c r="A82" s="19" t="s">
        <v>148</v>
      </c>
      <c r="B82" s="32" t="s">
        <v>108</v>
      </c>
      <c r="C82" s="50">
        <v>0</v>
      </c>
      <c r="D82" s="251">
        <v>0</v>
      </c>
      <c r="E82" s="251">
        <v>0</v>
      </c>
      <c r="F82" s="252">
        <v>0</v>
      </c>
    </row>
    <row r="83" spans="1:6" ht="12.75" customHeight="1">
      <c r="A83" s="19" t="s">
        <v>149</v>
      </c>
      <c r="B83" s="32" t="s">
        <v>109</v>
      </c>
      <c r="C83" s="50">
        <v>0</v>
      </c>
      <c r="D83" s="251">
        <v>0</v>
      </c>
      <c r="E83" s="251">
        <v>0</v>
      </c>
      <c r="F83" s="252">
        <v>0</v>
      </c>
    </row>
    <row r="84" spans="1:6" ht="12.75" customHeight="1">
      <c r="A84" s="19" t="s">
        <v>150</v>
      </c>
      <c r="B84" s="32" t="s">
        <v>110</v>
      </c>
      <c r="C84" s="50">
        <v>0</v>
      </c>
      <c r="D84" s="251">
        <v>0</v>
      </c>
      <c r="E84" s="251">
        <v>0</v>
      </c>
      <c r="F84" s="252">
        <v>0</v>
      </c>
    </row>
    <row r="85" spans="1:6" ht="12.75" customHeight="1">
      <c r="A85" s="19" t="s">
        <v>151</v>
      </c>
      <c r="B85" s="32" t="s">
        <v>111</v>
      </c>
      <c r="C85" s="50">
        <v>0</v>
      </c>
      <c r="D85" s="251">
        <v>0</v>
      </c>
      <c r="E85" s="251">
        <v>0</v>
      </c>
      <c r="F85" s="252">
        <v>0</v>
      </c>
    </row>
    <row r="86" spans="1:6" ht="12.75" customHeight="1">
      <c r="A86" s="253" t="s">
        <v>152</v>
      </c>
      <c r="B86" s="25" t="s">
        <v>112</v>
      </c>
      <c r="C86" s="52">
        <v>0</v>
      </c>
      <c r="D86" s="254">
        <v>0</v>
      </c>
      <c r="E86" s="254">
        <v>0</v>
      </c>
      <c r="F86" s="255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A1" sqref="A1:IV16384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165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2.5" customHeight="1">
      <c r="A6" s="27" t="s">
        <v>9</v>
      </c>
      <c r="B6" s="24" t="s">
        <v>30</v>
      </c>
      <c r="C6" s="55">
        <v>581783</v>
      </c>
      <c r="D6" s="56">
        <v>233855</v>
      </c>
      <c r="E6" s="57"/>
    </row>
    <row r="7" spans="1:5" ht="12.75">
      <c r="A7" s="28" t="s">
        <v>17</v>
      </c>
      <c r="B7" s="24" t="s">
        <v>31</v>
      </c>
      <c r="C7" s="56">
        <v>0</v>
      </c>
      <c r="D7" s="56">
        <v>0</v>
      </c>
      <c r="E7" s="60"/>
    </row>
    <row r="8" spans="1:5" ht="12.75">
      <c r="A8" s="28" t="s">
        <v>24</v>
      </c>
      <c r="B8" s="24" t="s">
        <v>32</v>
      </c>
      <c r="C8" s="55">
        <v>433427</v>
      </c>
      <c r="D8" s="56">
        <v>0</v>
      </c>
      <c r="E8" s="57"/>
    </row>
    <row r="9" spans="1:5" ht="12.75">
      <c r="A9" s="28" t="s">
        <v>19</v>
      </c>
      <c r="B9" s="24" t="s">
        <v>33</v>
      </c>
      <c r="C9" s="55">
        <v>0</v>
      </c>
      <c r="D9" s="56">
        <v>0</v>
      </c>
      <c r="E9" s="60"/>
    </row>
    <row r="10" spans="1:5" ht="12.75">
      <c r="A10" s="28" t="s">
        <v>136</v>
      </c>
      <c r="B10" s="24" t="s">
        <v>34</v>
      </c>
      <c r="C10" s="55">
        <v>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5">
        <v>0</v>
      </c>
      <c r="D13" s="56">
        <v>0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6">
        <v>148356</v>
      </c>
      <c r="D16" s="56">
        <v>233855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21781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21781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0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6">
      <selection activeCell="A1" sqref="A1:IV16384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166</v>
      </c>
      <c r="B2" s="1"/>
      <c r="C2" s="4"/>
    </row>
    <row r="3" ht="12.75">
      <c r="A3" s="2"/>
    </row>
    <row r="4" spans="1:4" ht="4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8747161</v>
      </c>
      <c r="D6" s="51">
        <v>3627777</v>
      </c>
    </row>
    <row r="7" spans="1:4" ht="12.75">
      <c r="A7" s="17" t="s">
        <v>5</v>
      </c>
      <c r="B7" s="24" t="s">
        <v>31</v>
      </c>
      <c r="C7" s="50">
        <v>941888</v>
      </c>
      <c r="D7" s="51">
        <v>1002842</v>
      </c>
    </row>
    <row r="8" spans="1:4" ht="12.75">
      <c r="A8" s="17" t="s">
        <v>6</v>
      </c>
      <c r="B8" s="24" t="s">
        <v>32</v>
      </c>
      <c r="C8" s="50">
        <v>810695</v>
      </c>
      <c r="D8" s="51">
        <v>876212</v>
      </c>
    </row>
    <row r="9" spans="1:4" ht="12.75">
      <c r="A9" s="17" t="s">
        <v>15</v>
      </c>
      <c r="B9" s="24" t="s">
        <v>33</v>
      </c>
      <c r="C9" s="50">
        <v>810695</v>
      </c>
      <c r="D9" s="51">
        <v>876212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0</v>
      </c>
      <c r="D11" s="51">
        <v>0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131193</v>
      </c>
      <c r="D14" s="51">
        <v>126630</v>
      </c>
    </row>
    <row r="15" spans="1:4" ht="12.75">
      <c r="A15" s="17" t="s">
        <v>15</v>
      </c>
      <c r="B15" s="24" t="s">
        <v>39</v>
      </c>
      <c r="C15" s="50">
        <v>131193</v>
      </c>
      <c r="D15" s="51">
        <v>126630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13</v>
      </c>
      <c r="B20" s="24" t="s">
        <v>44</v>
      </c>
      <c r="C20" s="50">
        <v>7805273</v>
      </c>
      <c r="D20" s="51">
        <v>2624935</v>
      </c>
    </row>
    <row r="21" spans="1:4" ht="12.75">
      <c r="A21" s="17" t="s">
        <v>6</v>
      </c>
      <c r="B21" s="24" t="s">
        <v>45</v>
      </c>
      <c r="C21" s="50">
        <v>2824552</v>
      </c>
      <c r="D21" s="51">
        <v>670624</v>
      </c>
    </row>
    <row r="22" spans="1:4" ht="12.75">
      <c r="A22" s="17" t="s">
        <v>15</v>
      </c>
      <c r="B22" s="24" t="s">
        <v>46</v>
      </c>
      <c r="C22" s="50">
        <v>2824552</v>
      </c>
      <c r="D22" s="51">
        <v>670624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4980721</v>
      </c>
      <c r="D27" s="51">
        <v>1954311</v>
      </c>
    </row>
    <row r="28" spans="1:4" ht="12.75">
      <c r="A28" s="17" t="s">
        <v>15</v>
      </c>
      <c r="B28" s="24" t="s">
        <v>52</v>
      </c>
      <c r="C28" s="50">
        <v>4980721</v>
      </c>
      <c r="D28" s="51">
        <v>1954311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157</v>
      </c>
      <c r="B36" s="24" t="s">
        <v>60</v>
      </c>
      <c r="C36" s="50">
        <v>714210</v>
      </c>
      <c r="D36" s="51">
        <v>34549</v>
      </c>
    </row>
    <row r="37" spans="1:4" ht="12.75">
      <c r="A37" s="19" t="s">
        <v>6</v>
      </c>
      <c r="B37" s="24" t="s">
        <v>61</v>
      </c>
      <c r="C37" s="50">
        <v>0</v>
      </c>
      <c r="D37" s="51">
        <v>0</v>
      </c>
    </row>
    <row r="38" spans="1:4" ht="12.75">
      <c r="A38" s="19" t="s">
        <v>12</v>
      </c>
      <c r="B38" s="24" t="s">
        <v>62</v>
      </c>
      <c r="C38" s="50">
        <v>714210</v>
      </c>
      <c r="D38" s="51">
        <v>34549</v>
      </c>
    </row>
    <row r="39" spans="1:4" ht="12.75">
      <c r="A39" s="20" t="s">
        <v>8</v>
      </c>
      <c r="B39" s="24" t="s">
        <v>63</v>
      </c>
      <c r="C39" s="50">
        <v>11973246</v>
      </c>
      <c r="D39" s="51">
        <v>64480</v>
      </c>
    </row>
    <row r="40" spans="1:4" ht="12.75">
      <c r="A40" s="17" t="s">
        <v>6</v>
      </c>
      <c r="B40" s="24" t="s">
        <v>64</v>
      </c>
      <c r="C40" s="50">
        <v>11899192</v>
      </c>
      <c r="D40" s="51">
        <v>0</v>
      </c>
    </row>
    <row r="41" spans="1:4" ht="12.75">
      <c r="A41" s="17" t="s">
        <v>15</v>
      </c>
      <c r="B41" s="24" t="s">
        <v>65</v>
      </c>
      <c r="C41" s="50">
        <v>11899192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74054</v>
      </c>
      <c r="D46" s="51">
        <v>64480</v>
      </c>
    </row>
    <row r="47" spans="1:4" ht="12.75">
      <c r="A47" s="17" t="s">
        <v>15</v>
      </c>
      <c r="B47" s="24" t="s">
        <v>71</v>
      </c>
      <c r="C47" s="50">
        <v>74054</v>
      </c>
      <c r="D47" s="51">
        <v>64480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64">
      <selection activeCell="A1" sqref="A1:IV16384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1" t="s">
        <v>162</v>
      </c>
      <c r="B1" s="247"/>
      <c r="C1" s="1"/>
    </row>
    <row r="2" spans="1:3" ht="25.5">
      <c r="A2" s="7" t="s">
        <v>207</v>
      </c>
      <c r="B2" s="247"/>
      <c r="C2" s="4"/>
    </row>
    <row r="3" ht="12.75">
      <c r="A3" s="2"/>
    </row>
    <row r="4" spans="1:6" ht="67.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56">
        <v>0</v>
      </c>
      <c r="D6" s="257">
        <v>0</v>
      </c>
      <c r="E6" s="257">
        <v>0</v>
      </c>
      <c r="F6" s="258">
        <v>0</v>
      </c>
    </row>
    <row r="7" spans="1:6" ht="12.75">
      <c r="A7" s="19" t="s">
        <v>138</v>
      </c>
      <c r="B7" s="32" t="s">
        <v>31</v>
      </c>
      <c r="C7" s="259">
        <v>0</v>
      </c>
      <c r="D7" s="50">
        <v>0</v>
      </c>
      <c r="E7" s="50">
        <v>0</v>
      </c>
      <c r="F7" s="260">
        <v>0</v>
      </c>
    </row>
    <row r="8" spans="1:6" ht="12.75">
      <c r="A8" s="19" t="s">
        <v>139</v>
      </c>
      <c r="B8" s="32" t="s">
        <v>32</v>
      </c>
      <c r="C8" s="259">
        <v>0</v>
      </c>
      <c r="D8" s="50">
        <v>0</v>
      </c>
      <c r="E8" s="50">
        <v>0</v>
      </c>
      <c r="F8" s="260">
        <v>0</v>
      </c>
    </row>
    <row r="9" spans="1:6" ht="12.75">
      <c r="A9" s="19" t="s">
        <v>26</v>
      </c>
      <c r="B9" s="32" t="s">
        <v>33</v>
      </c>
      <c r="C9" s="259">
        <v>0</v>
      </c>
      <c r="D9" s="50">
        <v>0</v>
      </c>
      <c r="E9" s="50">
        <v>0</v>
      </c>
      <c r="F9" s="260">
        <v>0</v>
      </c>
    </row>
    <row r="10" spans="1:6" ht="12.75">
      <c r="A10" s="19" t="s">
        <v>163</v>
      </c>
      <c r="B10" s="32" t="s">
        <v>34</v>
      </c>
      <c r="C10" s="259">
        <v>0</v>
      </c>
      <c r="D10" s="50">
        <v>0</v>
      </c>
      <c r="E10" s="50">
        <v>0</v>
      </c>
      <c r="F10" s="260">
        <v>0</v>
      </c>
    </row>
    <row r="11" spans="1:6" ht="12.75">
      <c r="A11" s="19" t="s">
        <v>132</v>
      </c>
      <c r="B11" s="32" t="s">
        <v>35</v>
      </c>
      <c r="C11" s="259">
        <v>0</v>
      </c>
      <c r="D11" s="50">
        <v>0</v>
      </c>
      <c r="E11" s="50">
        <v>0</v>
      </c>
      <c r="F11" s="260">
        <v>0</v>
      </c>
    </row>
    <row r="12" spans="1:6" ht="12.75">
      <c r="A12" s="19" t="s">
        <v>28</v>
      </c>
      <c r="B12" s="32" t="s">
        <v>36</v>
      </c>
      <c r="C12" s="259">
        <v>0</v>
      </c>
      <c r="D12" s="50">
        <v>0</v>
      </c>
      <c r="E12" s="50">
        <v>0</v>
      </c>
      <c r="F12" s="260">
        <v>0</v>
      </c>
    </row>
    <row r="13" spans="1:6" ht="12.75">
      <c r="A13" s="19" t="s">
        <v>163</v>
      </c>
      <c r="B13" s="32" t="s">
        <v>37</v>
      </c>
      <c r="C13" s="259">
        <v>0</v>
      </c>
      <c r="D13" s="50">
        <v>0</v>
      </c>
      <c r="E13" s="50">
        <v>0</v>
      </c>
      <c r="F13" s="260">
        <v>0</v>
      </c>
    </row>
    <row r="14" spans="1:6" ht="12.75">
      <c r="A14" s="19" t="s">
        <v>132</v>
      </c>
      <c r="B14" s="32" t="s">
        <v>38</v>
      </c>
      <c r="C14" s="259">
        <v>0</v>
      </c>
      <c r="D14" s="50">
        <v>0</v>
      </c>
      <c r="E14" s="50">
        <v>0</v>
      </c>
      <c r="F14" s="260">
        <v>0</v>
      </c>
    </row>
    <row r="15" spans="1:6" ht="12.75">
      <c r="A15" s="19" t="s">
        <v>27</v>
      </c>
      <c r="B15" s="32" t="s">
        <v>39</v>
      </c>
      <c r="C15" s="259">
        <v>0</v>
      </c>
      <c r="D15" s="50">
        <v>0</v>
      </c>
      <c r="E15" s="50">
        <v>0</v>
      </c>
      <c r="F15" s="260">
        <v>0</v>
      </c>
    </row>
    <row r="16" spans="1:6" ht="12.75">
      <c r="A16" s="19" t="s">
        <v>25</v>
      </c>
      <c r="B16" s="32" t="s">
        <v>40</v>
      </c>
      <c r="C16" s="259">
        <v>0</v>
      </c>
      <c r="D16" s="50">
        <v>0</v>
      </c>
      <c r="E16" s="50">
        <v>0</v>
      </c>
      <c r="F16" s="260">
        <v>0</v>
      </c>
    </row>
    <row r="17" spans="1:6" ht="12.75">
      <c r="A17" s="19" t="s">
        <v>29</v>
      </c>
      <c r="B17" s="32" t="s">
        <v>41</v>
      </c>
      <c r="C17" s="259">
        <v>0</v>
      </c>
      <c r="D17" s="50">
        <v>0</v>
      </c>
      <c r="E17" s="50">
        <v>0</v>
      </c>
      <c r="F17" s="260">
        <v>0</v>
      </c>
    </row>
    <row r="18" spans="1:6" ht="12.75">
      <c r="A18" s="19" t="s">
        <v>140</v>
      </c>
      <c r="B18" s="32" t="s">
        <v>42</v>
      </c>
      <c r="C18" s="259">
        <v>0</v>
      </c>
      <c r="D18" s="50">
        <v>0</v>
      </c>
      <c r="E18" s="50">
        <v>0</v>
      </c>
      <c r="F18" s="260">
        <v>0</v>
      </c>
    </row>
    <row r="19" spans="1:6" ht="12.75">
      <c r="A19" s="19" t="s">
        <v>26</v>
      </c>
      <c r="B19" s="32" t="s">
        <v>43</v>
      </c>
      <c r="C19" s="259">
        <v>0</v>
      </c>
      <c r="D19" s="50">
        <v>0</v>
      </c>
      <c r="E19" s="50">
        <v>0</v>
      </c>
      <c r="F19" s="260">
        <v>0</v>
      </c>
    </row>
    <row r="20" spans="1:6" ht="12.75">
      <c r="A20" s="19" t="s">
        <v>163</v>
      </c>
      <c r="B20" s="32" t="s">
        <v>44</v>
      </c>
      <c r="C20" s="259">
        <v>0</v>
      </c>
      <c r="D20" s="50">
        <v>0</v>
      </c>
      <c r="E20" s="50">
        <v>0</v>
      </c>
      <c r="F20" s="260">
        <v>0</v>
      </c>
    </row>
    <row r="21" spans="1:6" ht="12.75">
      <c r="A21" s="19" t="s">
        <v>132</v>
      </c>
      <c r="B21" s="32" t="s">
        <v>45</v>
      </c>
      <c r="C21" s="259">
        <v>0</v>
      </c>
      <c r="D21" s="50">
        <v>0</v>
      </c>
      <c r="E21" s="50">
        <v>0</v>
      </c>
      <c r="F21" s="260">
        <v>0</v>
      </c>
    </row>
    <row r="22" spans="1:6" ht="12.75">
      <c r="A22" s="19" t="s">
        <v>28</v>
      </c>
      <c r="B22" s="32" t="s">
        <v>46</v>
      </c>
      <c r="C22" s="259">
        <v>0</v>
      </c>
      <c r="D22" s="50">
        <v>0</v>
      </c>
      <c r="E22" s="50">
        <v>0</v>
      </c>
      <c r="F22" s="260">
        <v>0</v>
      </c>
    </row>
    <row r="23" spans="1:6" ht="12.75">
      <c r="A23" s="19" t="s">
        <v>163</v>
      </c>
      <c r="B23" s="32" t="s">
        <v>47</v>
      </c>
      <c r="C23" s="259">
        <v>0</v>
      </c>
      <c r="D23" s="50">
        <v>0</v>
      </c>
      <c r="E23" s="50">
        <v>0</v>
      </c>
      <c r="F23" s="260">
        <v>0</v>
      </c>
    </row>
    <row r="24" spans="1:6" ht="12.75">
      <c r="A24" s="19" t="s">
        <v>132</v>
      </c>
      <c r="B24" s="32" t="s">
        <v>48</v>
      </c>
      <c r="C24" s="259">
        <v>0</v>
      </c>
      <c r="D24" s="50">
        <v>0</v>
      </c>
      <c r="E24" s="50">
        <v>0</v>
      </c>
      <c r="F24" s="260">
        <v>0</v>
      </c>
    </row>
    <row r="25" spans="1:6" ht="12.75">
      <c r="A25" s="19" t="s">
        <v>27</v>
      </c>
      <c r="B25" s="32" t="s">
        <v>49</v>
      </c>
      <c r="C25" s="259">
        <v>0</v>
      </c>
      <c r="D25" s="50">
        <v>0</v>
      </c>
      <c r="E25" s="50">
        <v>0</v>
      </c>
      <c r="F25" s="260">
        <v>0</v>
      </c>
    </row>
    <row r="26" spans="1:6" ht="12.75">
      <c r="A26" s="19" t="s">
        <v>25</v>
      </c>
      <c r="B26" s="32" t="s">
        <v>50</v>
      </c>
      <c r="C26" s="259">
        <v>0</v>
      </c>
      <c r="D26" s="50">
        <v>0</v>
      </c>
      <c r="E26" s="50">
        <v>0</v>
      </c>
      <c r="F26" s="260">
        <v>0</v>
      </c>
    </row>
    <row r="27" spans="1:6" ht="12.75">
      <c r="A27" s="19" t="s">
        <v>29</v>
      </c>
      <c r="B27" s="32" t="s">
        <v>51</v>
      </c>
      <c r="C27" s="259">
        <v>0</v>
      </c>
      <c r="D27" s="50">
        <v>0</v>
      </c>
      <c r="E27" s="50">
        <v>0</v>
      </c>
      <c r="F27" s="260">
        <v>0</v>
      </c>
    </row>
    <row r="28" spans="1:6" ht="12.75">
      <c r="A28" s="19" t="s">
        <v>141</v>
      </c>
      <c r="B28" s="32" t="s">
        <v>52</v>
      </c>
      <c r="C28" s="259">
        <v>0</v>
      </c>
      <c r="D28" s="50">
        <v>0</v>
      </c>
      <c r="E28" s="50">
        <v>0</v>
      </c>
      <c r="F28" s="260">
        <v>0</v>
      </c>
    </row>
    <row r="29" spans="1:6" ht="12.75">
      <c r="A29" s="19" t="s">
        <v>142</v>
      </c>
      <c r="B29" s="32" t="s">
        <v>53</v>
      </c>
      <c r="C29" s="259">
        <v>0</v>
      </c>
      <c r="D29" s="50">
        <v>0</v>
      </c>
      <c r="E29" s="50">
        <v>0</v>
      </c>
      <c r="F29" s="260">
        <v>0</v>
      </c>
    </row>
    <row r="30" spans="1:6" ht="12.75">
      <c r="A30" s="19" t="s">
        <v>26</v>
      </c>
      <c r="B30" s="32" t="s">
        <v>54</v>
      </c>
      <c r="C30" s="259">
        <v>0</v>
      </c>
      <c r="D30" s="50">
        <v>0</v>
      </c>
      <c r="E30" s="50">
        <v>0</v>
      </c>
      <c r="F30" s="260">
        <v>0</v>
      </c>
    </row>
    <row r="31" spans="1:6" ht="12.75">
      <c r="A31" s="19" t="s">
        <v>163</v>
      </c>
      <c r="B31" s="32" t="s">
        <v>55</v>
      </c>
      <c r="C31" s="259">
        <v>0</v>
      </c>
      <c r="D31" s="50">
        <v>0</v>
      </c>
      <c r="E31" s="50">
        <v>0</v>
      </c>
      <c r="F31" s="260">
        <v>0</v>
      </c>
    </row>
    <row r="32" spans="1:6" ht="12.75">
      <c r="A32" s="19" t="s">
        <v>132</v>
      </c>
      <c r="B32" s="32" t="s">
        <v>56</v>
      </c>
      <c r="C32" s="259">
        <v>0</v>
      </c>
      <c r="D32" s="50">
        <v>0</v>
      </c>
      <c r="E32" s="50">
        <v>0</v>
      </c>
      <c r="F32" s="260">
        <v>0</v>
      </c>
    </row>
    <row r="33" spans="1:6" ht="12.75">
      <c r="A33" s="19" t="s">
        <v>28</v>
      </c>
      <c r="B33" s="32" t="s">
        <v>57</v>
      </c>
      <c r="C33" s="259">
        <v>0</v>
      </c>
      <c r="D33" s="50">
        <v>0</v>
      </c>
      <c r="E33" s="50">
        <v>0</v>
      </c>
      <c r="F33" s="260">
        <v>0</v>
      </c>
    </row>
    <row r="34" spans="1:6" ht="12.75">
      <c r="A34" s="19" t="s">
        <v>163</v>
      </c>
      <c r="B34" s="32" t="s">
        <v>58</v>
      </c>
      <c r="C34" s="259">
        <v>0</v>
      </c>
      <c r="D34" s="50">
        <v>0</v>
      </c>
      <c r="E34" s="50">
        <v>0</v>
      </c>
      <c r="F34" s="260">
        <v>0</v>
      </c>
    </row>
    <row r="35" spans="1:6" ht="12.75">
      <c r="A35" s="19" t="s">
        <v>132</v>
      </c>
      <c r="B35" s="32" t="s">
        <v>59</v>
      </c>
      <c r="C35" s="259">
        <v>0</v>
      </c>
      <c r="D35" s="50">
        <v>0</v>
      </c>
      <c r="E35" s="50">
        <v>0</v>
      </c>
      <c r="F35" s="260">
        <v>0</v>
      </c>
    </row>
    <row r="36" spans="1:6" ht="12.75">
      <c r="A36" s="19" t="s">
        <v>27</v>
      </c>
      <c r="B36" s="32" t="s">
        <v>60</v>
      </c>
      <c r="C36" s="259">
        <v>0</v>
      </c>
      <c r="D36" s="50">
        <v>0</v>
      </c>
      <c r="E36" s="50">
        <v>0</v>
      </c>
      <c r="F36" s="260">
        <v>0</v>
      </c>
    </row>
    <row r="37" spans="1:6" ht="12.75">
      <c r="A37" s="19" t="s">
        <v>25</v>
      </c>
      <c r="B37" s="32" t="s">
        <v>61</v>
      </c>
      <c r="C37" s="259">
        <v>0</v>
      </c>
      <c r="D37" s="50">
        <v>0</v>
      </c>
      <c r="E37" s="50">
        <v>0</v>
      </c>
      <c r="F37" s="260">
        <v>0</v>
      </c>
    </row>
    <row r="38" spans="1:6" ht="12.75">
      <c r="A38" s="19" t="s">
        <v>29</v>
      </c>
      <c r="B38" s="32" t="s">
        <v>62</v>
      </c>
      <c r="C38" s="259">
        <v>0</v>
      </c>
      <c r="D38" s="50">
        <v>0</v>
      </c>
      <c r="E38" s="50">
        <v>0</v>
      </c>
      <c r="F38" s="260">
        <v>0</v>
      </c>
    </row>
    <row r="39" spans="1:6" ht="12.75">
      <c r="A39" s="19" t="s">
        <v>143</v>
      </c>
      <c r="B39" s="32" t="s">
        <v>63</v>
      </c>
      <c r="C39" s="259">
        <v>0</v>
      </c>
      <c r="D39" s="50">
        <v>0</v>
      </c>
      <c r="E39" s="50">
        <v>0</v>
      </c>
      <c r="F39" s="260">
        <v>0</v>
      </c>
    </row>
    <row r="40" spans="1:6" ht="12.75">
      <c r="A40" s="19" t="s">
        <v>26</v>
      </c>
      <c r="B40" s="32" t="s">
        <v>64</v>
      </c>
      <c r="C40" s="259">
        <v>0</v>
      </c>
      <c r="D40" s="50">
        <v>0</v>
      </c>
      <c r="E40" s="50">
        <v>0</v>
      </c>
      <c r="F40" s="260">
        <v>0</v>
      </c>
    </row>
    <row r="41" spans="1:6" ht="12.75">
      <c r="A41" s="19" t="s">
        <v>163</v>
      </c>
      <c r="B41" s="32" t="s">
        <v>65</v>
      </c>
      <c r="C41" s="259">
        <v>0</v>
      </c>
      <c r="D41" s="50">
        <v>0</v>
      </c>
      <c r="E41" s="50">
        <v>0</v>
      </c>
      <c r="F41" s="260">
        <v>0</v>
      </c>
    </row>
    <row r="42" spans="1:6" ht="12.75">
      <c r="A42" s="19" t="s">
        <v>132</v>
      </c>
      <c r="B42" s="32" t="s">
        <v>66</v>
      </c>
      <c r="C42" s="259">
        <v>0</v>
      </c>
      <c r="D42" s="50">
        <v>0</v>
      </c>
      <c r="E42" s="50">
        <v>0</v>
      </c>
      <c r="F42" s="260">
        <v>0</v>
      </c>
    </row>
    <row r="43" spans="1:6" ht="12.75">
      <c r="A43" s="19" t="s">
        <v>28</v>
      </c>
      <c r="B43" s="32" t="s">
        <v>67</v>
      </c>
      <c r="C43" s="259">
        <v>0</v>
      </c>
      <c r="D43" s="50">
        <v>0</v>
      </c>
      <c r="E43" s="50">
        <v>0</v>
      </c>
      <c r="F43" s="260">
        <v>0</v>
      </c>
    </row>
    <row r="44" spans="1:6" ht="12.75">
      <c r="A44" s="19" t="s">
        <v>163</v>
      </c>
      <c r="B44" s="32" t="s">
        <v>68</v>
      </c>
      <c r="C44" s="259">
        <v>0</v>
      </c>
      <c r="D44" s="50">
        <v>0</v>
      </c>
      <c r="E44" s="50">
        <v>0</v>
      </c>
      <c r="F44" s="260">
        <v>0</v>
      </c>
    </row>
    <row r="45" spans="1:6" ht="12.75">
      <c r="A45" s="19" t="s">
        <v>132</v>
      </c>
      <c r="B45" s="32" t="s">
        <v>69</v>
      </c>
      <c r="C45" s="259">
        <v>0</v>
      </c>
      <c r="D45" s="50">
        <v>0</v>
      </c>
      <c r="E45" s="50">
        <v>0</v>
      </c>
      <c r="F45" s="260">
        <v>0</v>
      </c>
    </row>
    <row r="46" spans="1:6" ht="12.75">
      <c r="A46" s="19" t="s">
        <v>27</v>
      </c>
      <c r="B46" s="32" t="s">
        <v>70</v>
      </c>
      <c r="C46" s="259">
        <v>0</v>
      </c>
      <c r="D46" s="50">
        <v>0</v>
      </c>
      <c r="E46" s="50">
        <v>0</v>
      </c>
      <c r="F46" s="260">
        <v>0</v>
      </c>
    </row>
    <row r="47" spans="1:6" ht="12.75">
      <c r="A47" s="19" t="s">
        <v>25</v>
      </c>
      <c r="B47" s="32" t="s">
        <v>71</v>
      </c>
      <c r="C47" s="259">
        <v>0</v>
      </c>
      <c r="D47" s="50">
        <v>0</v>
      </c>
      <c r="E47" s="50">
        <v>0</v>
      </c>
      <c r="F47" s="260">
        <v>0</v>
      </c>
    </row>
    <row r="48" spans="1:6" ht="12.75">
      <c r="A48" s="19" t="s">
        <v>29</v>
      </c>
      <c r="B48" s="32" t="s">
        <v>72</v>
      </c>
      <c r="C48" s="259">
        <v>0</v>
      </c>
      <c r="D48" s="50">
        <v>0</v>
      </c>
      <c r="E48" s="50">
        <v>0</v>
      </c>
      <c r="F48" s="260">
        <v>0</v>
      </c>
    </row>
    <row r="49" spans="1:6" ht="12.75">
      <c r="A49" s="20" t="s">
        <v>205</v>
      </c>
      <c r="B49" s="32" t="s">
        <v>73</v>
      </c>
      <c r="C49" s="50">
        <v>2402282</v>
      </c>
      <c r="D49" s="50">
        <v>2402282</v>
      </c>
      <c r="E49" s="50">
        <v>0</v>
      </c>
      <c r="F49" s="260">
        <v>0</v>
      </c>
    </row>
    <row r="50" spans="1:6" ht="12.75">
      <c r="A50" s="19" t="s">
        <v>144</v>
      </c>
      <c r="B50" s="32" t="s">
        <v>74</v>
      </c>
      <c r="C50" s="259">
        <v>0</v>
      </c>
      <c r="D50" s="50">
        <v>0</v>
      </c>
      <c r="E50" s="50">
        <v>0</v>
      </c>
      <c r="F50" s="260">
        <v>0</v>
      </c>
    </row>
    <row r="51" spans="1:6" ht="12.75">
      <c r="A51" s="19" t="s">
        <v>26</v>
      </c>
      <c r="B51" s="32" t="s">
        <v>75</v>
      </c>
      <c r="C51" s="259">
        <v>0</v>
      </c>
      <c r="D51" s="50">
        <v>0</v>
      </c>
      <c r="E51" s="50">
        <v>0</v>
      </c>
      <c r="F51" s="260">
        <v>0</v>
      </c>
    </row>
    <row r="52" spans="1:6" ht="12.75">
      <c r="A52" s="19" t="s">
        <v>163</v>
      </c>
      <c r="B52" s="32" t="s">
        <v>76</v>
      </c>
      <c r="C52" s="259">
        <v>0</v>
      </c>
      <c r="D52" s="50">
        <v>0</v>
      </c>
      <c r="E52" s="50">
        <v>0</v>
      </c>
      <c r="F52" s="260">
        <v>0</v>
      </c>
    </row>
    <row r="53" spans="1:6" ht="12.75">
      <c r="A53" s="19" t="s">
        <v>132</v>
      </c>
      <c r="B53" s="32" t="s">
        <v>77</v>
      </c>
      <c r="C53" s="259">
        <v>0</v>
      </c>
      <c r="D53" s="50">
        <v>0</v>
      </c>
      <c r="E53" s="50">
        <v>0</v>
      </c>
      <c r="F53" s="260">
        <v>0</v>
      </c>
    </row>
    <row r="54" spans="1:6" ht="12.75">
      <c r="A54" s="19" t="s">
        <v>28</v>
      </c>
      <c r="B54" s="32" t="s">
        <v>78</v>
      </c>
      <c r="C54" s="259">
        <v>0</v>
      </c>
      <c r="D54" s="50">
        <v>0</v>
      </c>
      <c r="E54" s="50">
        <v>0</v>
      </c>
      <c r="F54" s="260">
        <v>0</v>
      </c>
    </row>
    <row r="55" spans="1:6" ht="12.75">
      <c r="A55" s="19" t="s">
        <v>163</v>
      </c>
      <c r="B55" s="32" t="s">
        <v>79</v>
      </c>
      <c r="C55" s="259">
        <v>0</v>
      </c>
      <c r="D55" s="50">
        <v>0</v>
      </c>
      <c r="E55" s="50">
        <v>0</v>
      </c>
      <c r="F55" s="260">
        <v>0</v>
      </c>
    </row>
    <row r="56" spans="1:6" ht="12.75">
      <c r="A56" s="19" t="s">
        <v>132</v>
      </c>
      <c r="B56" s="32" t="s">
        <v>80</v>
      </c>
      <c r="C56" s="259">
        <v>0</v>
      </c>
      <c r="D56" s="50">
        <v>0</v>
      </c>
      <c r="E56" s="50">
        <v>0</v>
      </c>
      <c r="F56" s="260">
        <v>0</v>
      </c>
    </row>
    <row r="57" spans="1:6" ht="12.75">
      <c r="A57" s="19" t="s">
        <v>27</v>
      </c>
      <c r="B57" s="32" t="s">
        <v>81</v>
      </c>
      <c r="C57" s="259">
        <v>0</v>
      </c>
      <c r="D57" s="50">
        <v>0</v>
      </c>
      <c r="E57" s="50">
        <v>0</v>
      </c>
      <c r="F57" s="260">
        <v>0</v>
      </c>
    </row>
    <row r="58" spans="1:6" ht="12.75">
      <c r="A58" s="19" t="s">
        <v>25</v>
      </c>
      <c r="B58" s="32" t="s">
        <v>82</v>
      </c>
      <c r="C58" s="259">
        <v>0</v>
      </c>
      <c r="D58" s="50">
        <v>0</v>
      </c>
      <c r="E58" s="50">
        <v>0</v>
      </c>
      <c r="F58" s="260">
        <v>0</v>
      </c>
    </row>
    <row r="59" spans="1:6" ht="12.75">
      <c r="A59" s="19" t="s">
        <v>29</v>
      </c>
      <c r="B59" s="32" t="s">
        <v>83</v>
      </c>
      <c r="C59" s="259">
        <v>0</v>
      </c>
      <c r="D59" s="50">
        <v>0</v>
      </c>
      <c r="E59" s="50">
        <v>0</v>
      </c>
      <c r="F59" s="260">
        <v>0</v>
      </c>
    </row>
    <row r="60" spans="1:6" ht="12.75">
      <c r="A60" s="19" t="s">
        <v>145</v>
      </c>
      <c r="B60" s="32" t="s">
        <v>84</v>
      </c>
      <c r="C60" s="50">
        <v>2041782</v>
      </c>
      <c r="D60" s="50">
        <v>2041782</v>
      </c>
      <c r="E60" s="50">
        <v>0</v>
      </c>
      <c r="F60" s="260">
        <v>0</v>
      </c>
    </row>
    <row r="61" spans="1:6" ht="12.75">
      <c r="A61" s="19" t="s">
        <v>26</v>
      </c>
      <c r="B61" s="32" t="s">
        <v>87</v>
      </c>
      <c r="C61" s="259">
        <v>0</v>
      </c>
      <c r="D61" s="50">
        <v>0</v>
      </c>
      <c r="E61" s="50">
        <v>0</v>
      </c>
      <c r="F61" s="260">
        <v>0</v>
      </c>
    </row>
    <row r="62" spans="1:6" ht="12.75">
      <c r="A62" s="19" t="s">
        <v>163</v>
      </c>
      <c r="B62" s="32" t="s">
        <v>88</v>
      </c>
      <c r="C62" s="259">
        <v>0</v>
      </c>
      <c r="D62" s="50">
        <v>0</v>
      </c>
      <c r="E62" s="50">
        <v>0</v>
      </c>
      <c r="F62" s="260">
        <v>0</v>
      </c>
    </row>
    <row r="63" spans="1:6" ht="12.75">
      <c r="A63" s="19" t="s">
        <v>132</v>
      </c>
      <c r="B63" s="32" t="s">
        <v>89</v>
      </c>
      <c r="C63" s="259">
        <v>0</v>
      </c>
      <c r="D63" s="50">
        <v>0</v>
      </c>
      <c r="E63" s="50">
        <v>0</v>
      </c>
      <c r="F63" s="260">
        <v>0</v>
      </c>
    </row>
    <row r="64" spans="1:6" ht="12.75">
      <c r="A64" s="19" t="s">
        <v>28</v>
      </c>
      <c r="B64" s="32" t="s">
        <v>90</v>
      </c>
      <c r="C64" s="259">
        <v>0</v>
      </c>
      <c r="D64" s="50">
        <v>0</v>
      </c>
      <c r="E64" s="50">
        <v>0</v>
      </c>
      <c r="F64" s="260">
        <v>0</v>
      </c>
    </row>
    <row r="65" spans="1:6" ht="12.75">
      <c r="A65" s="19" t="s">
        <v>163</v>
      </c>
      <c r="B65" s="32" t="s">
        <v>91</v>
      </c>
      <c r="C65" s="259">
        <v>0</v>
      </c>
      <c r="D65" s="50">
        <v>0</v>
      </c>
      <c r="E65" s="50">
        <v>0</v>
      </c>
      <c r="F65" s="260">
        <v>0</v>
      </c>
    </row>
    <row r="66" spans="1:6" ht="12.75">
      <c r="A66" s="19" t="s">
        <v>132</v>
      </c>
      <c r="B66" s="32" t="s">
        <v>92</v>
      </c>
      <c r="C66" s="259">
        <v>0</v>
      </c>
      <c r="D66" s="50">
        <v>0</v>
      </c>
      <c r="E66" s="50">
        <v>0</v>
      </c>
      <c r="F66" s="260">
        <v>0</v>
      </c>
    </row>
    <row r="67" spans="1:6" ht="12.75">
      <c r="A67" s="19" t="s">
        <v>27</v>
      </c>
      <c r="B67" s="32" t="s">
        <v>93</v>
      </c>
      <c r="C67" s="50">
        <v>2041782</v>
      </c>
      <c r="D67" s="50">
        <v>2041782</v>
      </c>
      <c r="E67" s="50">
        <v>0</v>
      </c>
      <c r="F67" s="260">
        <v>0</v>
      </c>
    </row>
    <row r="68" spans="1:6" ht="12.75">
      <c r="A68" s="19" t="s">
        <v>25</v>
      </c>
      <c r="B68" s="32" t="s">
        <v>94</v>
      </c>
      <c r="C68" s="259">
        <v>0</v>
      </c>
      <c r="D68" s="50">
        <v>0</v>
      </c>
      <c r="E68" s="50">
        <v>0</v>
      </c>
      <c r="F68" s="260">
        <v>0</v>
      </c>
    </row>
    <row r="69" spans="1:6" ht="12.75">
      <c r="A69" s="19" t="s">
        <v>29</v>
      </c>
      <c r="B69" s="32" t="s">
        <v>95</v>
      </c>
      <c r="C69" s="259">
        <v>0</v>
      </c>
      <c r="D69" s="50">
        <v>0</v>
      </c>
      <c r="E69" s="50">
        <v>0</v>
      </c>
      <c r="F69" s="260">
        <v>0</v>
      </c>
    </row>
    <row r="70" spans="1:6" ht="12.75">
      <c r="A70" s="19" t="s">
        <v>146</v>
      </c>
      <c r="B70" s="32" t="s">
        <v>96</v>
      </c>
      <c r="C70" s="259">
        <v>360500</v>
      </c>
      <c r="D70" s="50">
        <v>360500</v>
      </c>
      <c r="E70" s="50">
        <v>0</v>
      </c>
      <c r="F70" s="260">
        <v>0</v>
      </c>
    </row>
    <row r="71" spans="1:6" ht="12.75">
      <c r="A71" s="19" t="s">
        <v>26</v>
      </c>
      <c r="B71" s="32" t="s">
        <v>97</v>
      </c>
      <c r="C71" s="259">
        <v>0</v>
      </c>
      <c r="D71" s="50">
        <v>0</v>
      </c>
      <c r="E71" s="50">
        <v>0</v>
      </c>
      <c r="F71" s="260">
        <v>0</v>
      </c>
    </row>
    <row r="72" spans="1:6" ht="12.75">
      <c r="A72" s="19" t="s">
        <v>163</v>
      </c>
      <c r="B72" s="32" t="s">
        <v>98</v>
      </c>
      <c r="C72" s="259">
        <v>0</v>
      </c>
      <c r="D72" s="50">
        <v>0</v>
      </c>
      <c r="E72" s="50">
        <v>0</v>
      </c>
      <c r="F72" s="260">
        <v>0</v>
      </c>
    </row>
    <row r="73" spans="1:6" ht="12.75">
      <c r="A73" s="19" t="s">
        <v>132</v>
      </c>
      <c r="B73" s="32" t="s">
        <v>99</v>
      </c>
      <c r="C73" s="259">
        <v>0</v>
      </c>
      <c r="D73" s="50">
        <v>0</v>
      </c>
      <c r="E73" s="50">
        <v>0</v>
      </c>
      <c r="F73" s="260">
        <v>0</v>
      </c>
    </row>
    <row r="74" spans="1:6" ht="12.75">
      <c r="A74" s="19" t="s">
        <v>28</v>
      </c>
      <c r="B74" s="32" t="s">
        <v>100</v>
      </c>
      <c r="C74" s="259">
        <v>300000</v>
      </c>
      <c r="D74" s="50">
        <v>300000</v>
      </c>
      <c r="E74" s="50">
        <v>0</v>
      </c>
      <c r="F74" s="260">
        <v>0</v>
      </c>
    </row>
    <row r="75" spans="1:6" ht="12.75">
      <c r="A75" s="19" t="s">
        <v>163</v>
      </c>
      <c r="B75" s="32" t="s">
        <v>101</v>
      </c>
      <c r="C75" s="259">
        <v>300000</v>
      </c>
      <c r="D75" s="50">
        <v>300000</v>
      </c>
      <c r="E75" s="50">
        <v>0</v>
      </c>
      <c r="F75" s="260">
        <v>0</v>
      </c>
    </row>
    <row r="76" spans="1:6" ht="12.75">
      <c r="A76" s="19" t="s">
        <v>132</v>
      </c>
      <c r="B76" s="32" t="s">
        <v>102</v>
      </c>
      <c r="C76" s="259">
        <v>0</v>
      </c>
      <c r="D76" s="50">
        <v>0</v>
      </c>
      <c r="E76" s="50">
        <v>0</v>
      </c>
      <c r="F76" s="260">
        <v>0</v>
      </c>
    </row>
    <row r="77" spans="1:6" ht="12.75">
      <c r="A77" s="19" t="s">
        <v>27</v>
      </c>
      <c r="B77" s="32" t="s">
        <v>103</v>
      </c>
      <c r="C77" s="259">
        <v>60500</v>
      </c>
      <c r="D77" s="50">
        <v>60500</v>
      </c>
      <c r="E77" s="50">
        <v>0</v>
      </c>
      <c r="F77" s="260">
        <v>0</v>
      </c>
    </row>
    <row r="78" spans="1:6" ht="12.75">
      <c r="A78" s="19" t="s">
        <v>25</v>
      </c>
      <c r="B78" s="32" t="s">
        <v>104</v>
      </c>
      <c r="C78" s="259">
        <v>0</v>
      </c>
      <c r="D78" s="50">
        <v>0</v>
      </c>
      <c r="E78" s="50">
        <v>0</v>
      </c>
      <c r="F78" s="260">
        <v>0</v>
      </c>
    </row>
    <row r="79" spans="1:6" ht="12.75">
      <c r="A79" s="19" t="s">
        <v>29</v>
      </c>
      <c r="B79" s="32" t="s">
        <v>105</v>
      </c>
      <c r="C79" s="259">
        <v>0</v>
      </c>
      <c r="D79" s="50">
        <v>0</v>
      </c>
      <c r="E79" s="50">
        <v>0</v>
      </c>
      <c r="F79" s="260">
        <v>0</v>
      </c>
    </row>
    <row r="80" spans="1:6" ht="33.75">
      <c r="A80" s="20" t="s">
        <v>206</v>
      </c>
      <c r="B80" s="32" t="s">
        <v>106</v>
      </c>
      <c r="C80" s="259">
        <v>0</v>
      </c>
      <c r="D80" s="50">
        <v>0</v>
      </c>
      <c r="E80" s="50">
        <v>0</v>
      </c>
      <c r="F80" s="260">
        <v>0</v>
      </c>
    </row>
    <row r="81" spans="1:6" ht="12.75">
      <c r="A81" s="19" t="s">
        <v>147</v>
      </c>
      <c r="B81" s="32" t="s">
        <v>107</v>
      </c>
      <c r="C81" s="259">
        <v>0</v>
      </c>
      <c r="D81" s="50">
        <v>0</v>
      </c>
      <c r="E81" s="50">
        <v>0</v>
      </c>
      <c r="F81" s="260">
        <v>0</v>
      </c>
    </row>
    <row r="82" spans="1:6" ht="12.75">
      <c r="A82" s="19" t="s">
        <v>148</v>
      </c>
      <c r="B82" s="32" t="s">
        <v>108</v>
      </c>
      <c r="C82" s="259">
        <v>0</v>
      </c>
      <c r="D82" s="50">
        <v>0</v>
      </c>
      <c r="E82" s="50">
        <v>0</v>
      </c>
      <c r="F82" s="260">
        <v>0</v>
      </c>
    </row>
    <row r="83" spans="1:6" ht="12.75">
      <c r="A83" s="19" t="s">
        <v>149</v>
      </c>
      <c r="B83" s="32" t="s">
        <v>109</v>
      </c>
      <c r="C83" s="259">
        <v>0</v>
      </c>
      <c r="D83" s="50">
        <v>0</v>
      </c>
      <c r="E83" s="50">
        <v>0</v>
      </c>
      <c r="F83" s="260">
        <v>0</v>
      </c>
    </row>
    <row r="84" spans="1:6" ht="12.75">
      <c r="A84" s="19" t="s">
        <v>150</v>
      </c>
      <c r="B84" s="32" t="s">
        <v>110</v>
      </c>
      <c r="C84" s="259">
        <v>0</v>
      </c>
      <c r="D84" s="50">
        <v>0</v>
      </c>
      <c r="E84" s="50">
        <v>0</v>
      </c>
      <c r="F84" s="260">
        <v>0</v>
      </c>
    </row>
    <row r="85" spans="1:6" ht="12.75">
      <c r="A85" s="19" t="s">
        <v>151</v>
      </c>
      <c r="B85" s="32" t="s">
        <v>111</v>
      </c>
      <c r="C85" s="259">
        <v>0</v>
      </c>
      <c r="D85" s="50">
        <v>0</v>
      </c>
      <c r="E85" s="50">
        <v>0</v>
      </c>
      <c r="F85" s="260">
        <v>0</v>
      </c>
    </row>
    <row r="86" spans="1:6" ht="12.75">
      <c r="A86" s="253" t="s">
        <v>152</v>
      </c>
      <c r="B86" s="25" t="s">
        <v>112</v>
      </c>
      <c r="C86" s="75">
        <v>0</v>
      </c>
      <c r="D86" s="52">
        <v>0</v>
      </c>
      <c r="E86" s="52">
        <v>0</v>
      </c>
      <c r="F86" s="261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13">
      <selection activeCell="A1" sqref="A1:IV16384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167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3.25" customHeight="1">
      <c r="A6" s="27" t="s">
        <v>9</v>
      </c>
      <c r="B6" s="24" t="s">
        <v>30</v>
      </c>
      <c r="C6" s="55">
        <v>21434617</v>
      </c>
      <c r="D6" s="56">
        <v>3726806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951754</v>
      </c>
      <c r="D8" s="56">
        <v>108439</v>
      </c>
      <c r="E8" s="57"/>
    </row>
    <row r="9" spans="1:5" ht="12.75">
      <c r="A9" s="28" t="s">
        <v>19</v>
      </c>
      <c r="B9" s="24" t="s">
        <v>33</v>
      </c>
      <c r="C9" s="58">
        <v>68160</v>
      </c>
      <c r="D9" s="59">
        <v>0</v>
      </c>
      <c r="E9" s="60"/>
    </row>
    <row r="10" spans="1:5" ht="12.75">
      <c r="A10" s="28" t="s">
        <v>136</v>
      </c>
      <c r="B10" s="24" t="s">
        <v>34</v>
      </c>
      <c r="C10" s="55">
        <v>68160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509803</v>
      </c>
      <c r="D12" s="56">
        <v>256875</v>
      </c>
      <c r="E12" s="57"/>
    </row>
    <row r="13" spans="1:5" ht="12.75">
      <c r="A13" s="28" t="s">
        <v>21</v>
      </c>
      <c r="B13" s="24" t="s">
        <v>37</v>
      </c>
      <c r="C13" s="58">
        <v>2842842</v>
      </c>
      <c r="D13" s="59">
        <v>1516752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17062058</v>
      </c>
      <c r="D16" s="59">
        <v>1844740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2402282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512064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51047</v>
      </c>
    </row>
    <row r="24" spans="1:5" ht="12.75">
      <c r="A24" s="28" t="s">
        <v>21</v>
      </c>
      <c r="B24" s="24" t="s">
        <v>48</v>
      </c>
      <c r="C24" s="61"/>
      <c r="D24" s="62"/>
      <c r="E24" s="63">
        <v>484777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1354394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ukazatele za 1. čtvrtletí 2005</dc:title>
  <dc:subject/>
  <dc:creator>David Rozumek</dc:creator>
  <cp:keywords/>
  <dc:description/>
  <cp:lastModifiedBy>vondrackovaa</cp:lastModifiedBy>
  <cp:lastPrinted>2005-01-21T10:10:17Z</cp:lastPrinted>
  <dcterms:created xsi:type="dcterms:W3CDTF">2002-06-18T14:19:38Z</dcterms:created>
  <dcterms:modified xsi:type="dcterms:W3CDTF">2005-05-11T14:35:17Z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{2BB309B9-B11E-451C-A5A0-EF90F1838C4B}</vt:lpwstr>
  </property>
</Properties>
</file>